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095" windowWidth="12285" windowHeight="11595" activeTab="6"/>
  </bookViews>
  <sheets>
    <sheet name="participation" sheetId="1" r:id="rId1"/>
    <sheet name="officiel" sheetId="2" r:id="rId2"/>
    <sheet name="relais" sheetId="3" r:id="rId3"/>
    <sheet name="eaf" sheetId="4" r:id="rId4"/>
    <sheet name="eam" sheetId="5" r:id="rId5"/>
    <sheet name="pof" sheetId="6" r:id="rId6"/>
    <sheet name="pom" sheetId="7" r:id="rId7"/>
  </sheets>
  <definedNames>
    <definedName name="_xlnm._FilterDatabase" localSheetId="3" hidden="1">'eaf'!$E$1:$E$13</definedName>
    <definedName name="_xlnm._FilterDatabase" localSheetId="4" hidden="1">'eam'!$E$1:$E$30</definedName>
    <definedName name="_xlnm._FilterDatabase" localSheetId="5" hidden="1">'pof'!$E$1:$E$18</definedName>
    <definedName name="_xlnm._FilterDatabase" localSheetId="6" hidden="1">'pom'!$E$1:$E$36</definedName>
  </definedNames>
  <calcPr fullCalcOnLoad="1"/>
</workbook>
</file>

<file path=xl/sharedStrings.xml><?xml version="1.0" encoding="utf-8"?>
<sst xmlns="http://schemas.openxmlformats.org/spreadsheetml/2006/main" count="664" uniqueCount="238">
  <si>
    <t>Nom</t>
  </si>
  <si>
    <t>Prénom</t>
  </si>
  <si>
    <t>Lic.</t>
  </si>
  <si>
    <t>An.</t>
  </si>
  <si>
    <t>Club</t>
  </si>
  <si>
    <t>Course</t>
  </si>
  <si>
    <t>Perf</t>
  </si>
  <si>
    <t>Pts</t>
  </si>
  <si>
    <t>Saut</t>
  </si>
  <si>
    <t>Lancer</t>
  </si>
  <si>
    <t>Total</t>
  </si>
  <si>
    <t>POUSSIN – POUSSINE – EVEIL ATHLETIQUE</t>
  </si>
  <si>
    <t>Participants :</t>
  </si>
  <si>
    <t xml:space="preserve">Total: </t>
  </si>
  <si>
    <t>enfants</t>
  </si>
  <si>
    <t>Poussins</t>
  </si>
  <si>
    <t>Poussines</t>
  </si>
  <si>
    <t>EA Garçons</t>
  </si>
  <si>
    <t>EA Filles</t>
  </si>
  <si>
    <t>POM</t>
  </si>
  <si>
    <t>POF</t>
  </si>
  <si>
    <t>EAM</t>
  </si>
  <si>
    <t>EAF</t>
  </si>
  <si>
    <t>Nb jury</t>
  </si>
  <si>
    <t>Relais 6 x 50m</t>
  </si>
  <si>
    <r>
      <t>Clubs présents :</t>
    </r>
    <r>
      <rPr>
        <sz val="12"/>
        <rFont val="Arial"/>
        <family val="2"/>
      </rPr>
      <t xml:space="preserve"> </t>
    </r>
  </si>
  <si>
    <t xml:space="preserve">Club en faute de jury, </t>
  </si>
  <si>
    <t>ZONE C</t>
  </si>
  <si>
    <t>HDMAC Dourdan</t>
  </si>
  <si>
    <t>ATHLE 91 Étampes</t>
  </si>
  <si>
    <t>ATHLE 91 Étréchy</t>
  </si>
  <si>
    <t>US Ballancourt</t>
  </si>
  <si>
    <t>Stade Vertois Athlétisme</t>
  </si>
  <si>
    <t>CO Sud Essonne</t>
  </si>
  <si>
    <t>AC Arpajonnais</t>
  </si>
  <si>
    <t xml:space="preserve"> - zone A</t>
  </si>
  <si>
    <t>8 Juin 2019 Étampes</t>
  </si>
  <si>
    <t>Jury du 8 juin 21019 Étampes</t>
  </si>
  <si>
    <t xml:space="preserve">TOUQUET             </t>
  </si>
  <si>
    <t xml:space="preserve">NINON          </t>
  </si>
  <si>
    <t xml:space="preserve">HUREPOIX DOURDAN MAROLLES     </t>
  </si>
  <si>
    <t>40m</t>
  </si>
  <si>
    <t>Longueur</t>
  </si>
  <si>
    <t>M Ball de dos</t>
  </si>
  <si>
    <t xml:space="preserve">FLEURY-GOLEMBECKI   </t>
  </si>
  <si>
    <t xml:space="preserve">EMMA           </t>
  </si>
  <si>
    <t>ATHLETIC CLUB ARPAJONAIS</t>
  </si>
  <si>
    <t xml:space="preserve">MARTIN              </t>
  </si>
  <si>
    <t xml:space="preserve">MANON          </t>
  </si>
  <si>
    <t xml:space="preserve">TEXIER              </t>
  </si>
  <si>
    <t xml:space="preserve">FREMIN              </t>
  </si>
  <si>
    <t xml:space="preserve">ETHEL          </t>
  </si>
  <si>
    <t>ATHLE91 - ETRECHY</t>
  </si>
  <si>
    <t xml:space="preserve">DUPUIS              </t>
  </si>
  <si>
    <t xml:space="preserve">ANNA           </t>
  </si>
  <si>
    <t xml:space="preserve">SOWINSKI            </t>
  </si>
  <si>
    <t xml:space="preserve">LOUNA          </t>
  </si>
  <si>
    <t xml:space="preserve">LE GUILLOU          </t>
  </si>
  <si>
    <t xml:space="preserve">SEREMES             </t>
  </si>
  <si>
    <t xml:space="preserve">NAIA           </t>
  </si>
  <si>
    <t xml:space="preserve">GUASCO-PETIT        </t>
  </si>
  <si>
    <t xml:space="preserve">HELOISE        </t>
  </si>
  <si>
    <t xml:space="preserve">MARQUEZE-POUEY      </t>
  </si>
  <si>
    <t xml:space="preserve">LEA            </t>
  </si>
  <si>
    <t xml:space="preserve">RIGART              </t>
  </si>
  <si>
    <t xml:space="preserve">ALBANE         </t>
  </si>
  <si>
    <t xml:space="preserve">CABROL              </t>
  </si>
  <si>
    <t xml:space="preserve">TINAEL         </t>
  </si>
  <si>
    <t xml:space="preserve">STADE VERTOIS ATHLETISME      </t>
  </si>
  <si>
    <t xml:space="preserve">BERTHOULOUX         </t>
  </si>
  <si>
    <t xml:space="preserve">AYLAN          </t>
  </si>
  <si>
    <t xml:space="preserve">LARCHER MADRANGE    </t>
  </si>
  <si>
    <t xml:space="preserve">NOAH           </t>
  </si>
  <si>
    <t xml:space="preserve">CASSARD             </t>
  </si>
  <si>
    <t xml:space="preserve">ULYSSE         </t>
  </si>
  <si>
    <t xml:space="preserve">C. O. DU SUD DE L'ESSONNE     </t>
  </si>
  <si>
    <t>AMIET</t>
  </si>
  <si>
    <t xml:space="preserve">THEO           </t>
  </si>
  <si>
    <t xml:space="preserve">BELPECHE-PEREZ      </t>
  </si>
  <si>
    <t xml:space="preserve">AMAURY         </t>
  </si>
  <si>
    <t xml:space="preserve">BELLANGER           </t>
  </si>
  <si>
    <t xml:space="preserve">ARMAEL         </t>
  </si>
  <si>
    <t xml:space="preserve">RODRIGUES           </t>
  </si>
  <si>
    <t xml:space="preserve">NILS           </t>
  </si>
  <si>
    <t xml:space="preserve">BERTRAND            </t>
  </si>
  <si>
    <t xml:space="preserve">GABRIEL        </t>
  </si>
  <si>
    <t xml:space="preserve">VOGEL               </t>
  </si>
  <si>
    <t xml:space="preserve">RAPHAEL        </t>
  </si>
  <si>
    <t>ATHLE91 - ETAMPES</t>
  </si>
  <si>
    <t xml:space="preserve">GUILLARD            </t>
  </si>
  <si>
    <t xml:space="preserve">ARTHUR         </t>
  </si>
  <si>
    <t xml:space="preserve">AVRAM               </t>
  </si>
  <si>
    <t xml:space="preserve">PIERRE-GAETAN  </t>
  </si>
  <si>
    <t xml:space="preserve">LE GOC              </t>
  </si>
  <si>
    <t xml:space="preserve">TOM            </t>
  </si>
  <si>
    <t xml:space="preserve">FAVE                </t>
  </si>
  <si>
    <t xml:space="preserve">ERWAN          </t>
  </si>
  <si>
    <t xml:space="preserve">BENMOUSSA           </t>
  </si>
  <si>
    <t xml:space="preserve">RIYAD          </t>
  </si>
  <si>
    <t xml:space="preserve">FLAHAUT             </t>
  </si>
  <si>
    <t xml:space="preserve">REMI           </t>
  </si>
  <si>
    <t xml:space="preserve">CROUARD             </t>
  </si>
  <si>
    <t xml:space="preserve">PAUL           </t>
  </si>
  <si>
    <t xml:space="preserve">TALVAS              </t>
  </si>
  <si>
    <t xml:space="preserve">MAKANY              </t>
  </si>
  <si>
    <t xml:space="preserve">REVY           </t>
  </si>
  <si>
    <t xml:space="preserve">NICOLAS             </t>
  </si>
  <si>
    <t xml:space="preserve">ELLIOT         </t>
  </si>
  <si>
    <t xml:space="preserve">LOCHET              </t>
  </si>
  <si>
    <t xml:space="preserve">LOAN           </t>
  </si>
  <si>
    <t xml:space="preserve">MAINGOT             </t>
  </si>
  <si>
    <t xml:space="preserve">NATHAN         </t>
  </si>
  <si>
    <t xml:space="preserve">GOUJON              </t>
  </si>
  <si>
    <t xml:space="preserve">VALENTIN       </t>
  </si>
  <si>
    <t xml:space="preserve">MILLON              </t>
  </si>
  <si>
    <t xml:space="preserve">GUILLAUME      </t>
  </si>
  <si>
    <t xml:space="preserve">POMMEREAU           </t>
  </si>
  <si>
    <t xml:space="preserve">EWEN           </t>
  </si>
  <si>
    <t xml:space="preserve">COUGOULIC           </t>
  </si>
  <si>
    <t xml:space="preserve">MATHIEU        </t>
  </si>
  <si>
    <t xml:space="preserve">LAURENT             </t>
  </si>
  <si>
    <t xml:space="preserve">LEPRETTE            </t>
  </si>
  <si>
    <t xml:space="preserve">ANDREA         </t>
  </si>
  <si>
    <t xml:space="preserve">LE CAM BABAK        </t>
  </si>
  <si>
    <t xml:space="preserve">CHARLIE        </t>
  </si>
  <si>
    <t xml:space="preserve">NARI                </t>
  </si>
  <si>
    <t xml:space="preserve">LOU            </t>
  </si>
  <si>
    <t>1000m</t>
  </si>
  <si>
    <t>4'55</t>
  </si>
  <si>
    <t>Balle Lestée</t>
  </si>
  <si>
    <t xml:space="preserve">DESORMAIS           </t>
  </si>
  <si>
    <t xml:space="preserve">ALESSIA        </t>
  </si>
  <si>
    <t>4'03</t>
  </si>
  <si>
    <t xml:space="preserve">MOLOKE              </t>
  </si>
  <si>
    <t xml:space="preserve">IMANE          </t>
  </si>
  <si>
    <t>3'52</t>
  </si>
  <si>
    <t xml:space="preserve">DOGNON-CLAVAGUERA   </t>
  </si>
  <si>
    <t>3'59</t>
  </si>
  <si>
    <t xml:space="preserve">DROUARD             </t>
  </si>
  <si>
    <t xml:space="preserve">LILAS          </t>
  </si>
  <si>
    <t>3'56</t>
  </si>
  <si>
    <t xml:space="preserve">GURLIAT             </t>
  </si>
  <si>
    <t xml:space="preserve">VICTOIRE       </t>
  </si>
  <si>
    <t>50m</t>
  </si>
  <si>
    <t xml:space="preserve">EZAN                </t>
  </si>
  <si>
    <t xml:space="preserve">JOANNA         </t>
  </si>
  <si>
    <t xml:space="preserve">CABRIMOL-ERVENS     </t>
  </si>
  <si>
    <t xml:space="preserve">VANDECASTEELE       </t>
  </si>
  <si>
    <t xml:space="preserve">ELEA           </t>
  </si>
  <si>
    <t xml:space="preserve">ASSEKE              </t>
  </si>
  <si>
    <t xml:space="preserve">EVA            </t>
  </si>
  <si>
    <t xml:space="preserve">PERROT              </t>
  </si>
  <si>
    <t xml:space="preserve">KAINA          </t>
  </si>
  <si>
    <t xml:space="preserve">DE GIACOMO          </t>
  </si>
  <si>
    <t xml:space="preserve">LISA           </t>
  </si>
  <si>
    <t xml:space="preserve">VALENTI             </t>
  </si>
  <si>
    <t xml:space="preserve">MAEVA          </t>
  </si>
  <si>
    <t xml:space="preserve">DENEUBOURG          </t>
  </si>
  <si>
    <t xml:space="preserve">APOLLINE       </t>
  </si>
  <si>
    <t>Init. Perche</t>
  </si>
  <si>
    <t xml:space="preserve">POTTIN              </t>
  </si>
  <si>
    <t xml:space="preserve">LUCIE          </t>
  </si>
  <si>
    <t>4'26</t>
  </si>
  <si>
    <t xml:space="preserve">CARDOSO             </t>
  </si>
  <si>
    <t xml:space="preserve">CLARA          </t>
  </si>
  <si>
    <t xml:space="preserve">PELTI               </t>
  </si>
  <si>
    <t xml:space="preserve">LORELIA        </t>
  </si>
  <si>
    <t xml:space="preserve">DAUCHEZ             </t>
  </si>
  <si>
    <t>3'49</t>
  </si>
  <si>
    <t xml:space="preserve">PENINQUE            </t>
  </si>
  <si>
    <t xml:space="preserve">CLEMENT        </t>
  </si>
  <si>
    <t>4'00</t>
  </si>
  <si>
    <t xml:space="preserve">CLAVIERE            </t>
  </si>
  <si>
    <t xml:space="preserve">NOA            </t>
  </si>
  <si>
    <t>3'58</t>
  </si>
  <si>
    <t xml:space="preserve">HOAREAU             </t>
  </si>
  <si>
    <t>3'35</t>
  </si>
  <si>
    <t xml:space="preserve">BEN SAID            </t>
  </si>
  <si>
    <t xml:space="preserve">GOURDON             </t>
  </si>
  <si>
    <t xml:space="preserve">ELIOTT         </t>
  </si>
  <si>
    <t xml:space="preserve">HOUDOIRE            </t>
  </si>
  <si>
    <t xml:space="preserve">JULES          </t>
  </si>
  <si>
    <t xml:space="preserve">PROSPER             </t>
  </si>
  <si>
    <t xml:space="preserve">ROMAIN         </t>
  </si>
  <si>
    <t xml:space="preserve">MACIAK              </t>
  </si>
  <si>
    <t xml:space="preserve">UGO            </t>
  </si>
  <si>
    <t>3'55</t>
  </si>
  <si>
    <t xml:space="preserve">MARIETTE-ANARCHASIS </t>
  </si>
  <si>
    <t xml:space="preserve">TANGUY         </t>
  </si>
  <si>
    <t xml:space="preserve">ESSASBOU LEVREAUX   </t>
  </si>
  <si>
    <t xml:space="preserve">ILAN           </t>
  </si>
  <si>
    <t xml:space="preserve">SYLVAIN        </t>
  </si>
  <si>
    <t xml:space="preserve">ELSDEN              </t>
  </si>
  <si>
    <t xml:space="preserve">LIAM           </t>
  </si>
  <si>
    <t xml:space="preserve">DIA                 </t>
  </si>
  <si>
    <t xml:space="preserve">AMADOU         </t>
  </si>
  <si>
    <t xml:space="preserve">LIEGEOIS-ARRAULT    </t>
  </si>
  <si>
    <t xml:space="preserve">LOUIS          </t>
  </si>
  <si>
    <t xml:space="preserve">MONEYRON            </t>
  </si>
  <si>
    <t xml:space="preserve">EVAN           </t>
  </si>
  <si>
    <t xml:space="preserve">ROCHAS              </t>
  </si>
  <si>
    <t xml:space="preserve">KYLIAN         </t>
  </si>
  <si>
    <t xml:space="preserve">SOW                 </t>
  </si>
  <si>
    <t xml:space="preserve">ALASSANE       </t>
  </si>
  <si>
    <t xml:space="preserve">MARIE-SAINTE-SAMIN  </t>
  </si>
  <si>
    <t xml:space="preserve">KEENAN         </t>
  </si>
  <si>
    <t xml:space="preserve">PARONNEAU           </t>
  </si>
  <si>
    <t xml:space="preserve">QUENTIN        </t>
  </si>
  <si>
    <t xml:space="preserve">HABERKORN           </t>
  </si>
  <si>
    <t xml:space="preserve">TITOUAN        </t>
  </si>
  <si>
    <t xml:space="preserve">LE QUINIO           </t>
  </si>
  <si>
    <t xml:space="preserve">ROBIN          </t>
  </si>
  <si>
    <t>4'04</t>
  </si>
  <si>
    <t xml:space="preserve">FERREIRA            </t>
  </si>
  <si>
    <t xml:space="preserve">DALMEIDA            </t>
  </si>
  <si>
    <t xml:space="preserve">ANTONN         </t>
  </si>
  <si>
    <t xml:space="preserve">ANTONIN        </t>
  </si>
  <si>
    <t xml:space="preserve">LOUIS-MICHEL        </t>
  </si>
  <si>
    <t xml:space="preserve">MOULE               </t>
  </si>
  <si>
    <t xml:space="preserve">LUCAS          </t>
  </si>
  <si>
    <t xml:space="preserve">MUNIER              </t>
  </si>
  <si>
    <t xml:space="preserve">ETHAN          </t>
  </si>
  <si>
    <t xml:space="preserve">HYVERNAUD           </t>
  </si>
  <si>
    <t xml:space="preserve">MAXIME         </t>
  </si>
  <si>
    <t xml:space="preserve">GATELLET            </t>
  </si>
  <si>
    <t xml:space="preserve">BERTIAUX            </t>
  </si>
  <si>
    <t>3'38''</t>
  </si>
  <si>
    <t xml:space="preserve">DE CEGLIE           </t>
  </si>
  <si>
    <t xml:space="preserve">AXEL           </t>
  </si>
  <si>
    <t xml:space="preserve">DELLAC              </t>
  </si>
  <si>
    <t xml:space="preserve">TIMEO          </t>
  </si>
  <si>
    <t xml:space="preserve">CHAPEAU             </t>
  </si>
  <si>
    <t xml:space="preserve">ELOWAN         </t>
  </si>
  <si>
    <t>4'02</t>
  </si>
  <si>
    <t xml:space="preserve">KLEIN               </t>
  </si>
  <si>
    <t xml:space="preserve">TRISTAN        </t>
  </si>
  <si>
    <t>4'15</t>
  </si>
  <si>
    <t>Total : clubs 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</si>
</sst>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yy"/>
    <numFmt numFmtId="167" formatCode="mmm\-yyyy"/>
  </numFmts>
  <fonts count="61">
    <font>
      <sz val="10"/>
      <name val="Arial"/>
      <family val="0"/>
    </font>
    <font>
      <sz val="8"/>
      <name val="Arial"/>
      <family val="2"/>
    </font>
    <font>
      <sz val="2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i/>
      <u val="single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28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4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66" fontId="23" fillId="0" borderId="20" xfId="52" applyNumberFormat="1" applyFont="1" applyFill="1" applyBorder="1" applyAlignment="1" applyProtection="1">
      <alignment horizontal="center" vertical="center"/>
      <protection/>
    </xf>
    <xf numFmtId="0" fontId="17" fillId="0" borderId="20" xfId="52" applyFont="1" applyBorder="1" applyAlignment="1">
      <alignment horizontal="center"/>
      <protection/>
    </xf>
    <xf numFmtId="0" fontId="23" fillId="0" borderId="20" xfId="52" applyFont="1" applyFill="1" applyBorder="1" applyAlignment="1" applyProtection="1">
      <alignment horizontal="left" vertical="center"/>
      <protection/>
    </xf>
    <xf numFmtId="0" fontId="17" fillId="0" borderId="20" xfId="52" applyFont="1" applyBorder="1" applyAlignment="1">
      <alignment horizontal="center" vertical="center"/>
      <protection/>
    </xf>
    <xf numFmtId="164" fontId="17" fillId="0" borderId="20" xfId="52" applyNumberFormat="1" applyFont="1" applyBorder="1" applyAlignment="1">
      <alignment horizontal="center" vertical="center"/>
      <protection/>
    </xf>
    <xf numFmtId="2" fontId="17" fillId="0" borderId="20" xfId="52" applyNumberFormat="1" applyFont="1" applyBorder="1" applyAlignment="1">
      <alignment horizontal="center" vertical="center"/>
      <protection/>
    </xf>
    <xf numFmtId="0" fontId="23" fillId="33" borderId="20" xfId="52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4" fillId="34" borderId="20" xfId="52" applyFont="1" applyFill="1" applyBorder="1" applyAlignment="1" applyProtection="1">
      <alignment horizontal="center" vertical="center"/>
      <protection/>
    </xf>
    <xf numFmtId="0" fontId="24" fillId="35" borderId="20" xfId="52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4" fillId="36" borderId="0" xfId="0" applyFont="1" applyFill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17" fillId="0" borderId="34" xfId="0" applyFont="1" applyFill="1" applyBorder="1" applyAlignment="1">
      <alignment horizontal="center" vertical="center"/>
    </xf>
    <xf numFmtId="0" fontId="23" fillId="0" borderId="34" xfId="52" applyFont="1" applyFill="1" applyBorder="1" applyAlignment="1" applyProtection="1">
      <alignment horizontal="left" vertical="center"/>
      <protection/>
    </xf>
    <xf numFmtId="0" fontId="17" fillId="0" borderId="34" xfId="52" applyFont="1" applyBorder="1" applyAlignment="1">
      <alignment horizontal="center"/>
      <protection/>
    </xf>
    <xf numFmtId="166" fontId="23" fillId="0" borderId="34" xfId="52" applyNumberFormat="1" applyFont="1" applyFill="1" applyBorder="1" applyAlignment="1" applyProtection="1">
      <alignment horizontal="center" vertical="center"/>
      <protection/>
    </xf>
    <xf numFmtId="0" fontId="23" fillId="33" borderId="34" xfId="52" applyFont="1" applyFill="1" applyBorder="1" applyAlignment="1" applyProtection="1">
      <alignment horizontal="center" vertical="center"/>
      <protection/>
    </xf>
    <xf numFmtId="164" fontId="17" fillId="0" borderId="34" xfId="52" applyNumberFormat="1" applyFont="1" applyBorder="1" applyAlignment="1">
      <alignment horizontal="center" vertical="center"/>
      <protection/>
    </xf>
    <xf numFmtId="0" fontId="24" fillId="35" borderId="34" xfId="52" applyFont="1" applyFill="1" applyBorder="1" applyAlignment="1" applyProtection="1">
      <alignment horizontal="center" vertical="center"/>
      <protection/>
    </xf>
    <xf numFmtId="2" fontId="17" fillId="0" borderId="34" xfId="52" applyNumberFormat="1" applyFont="1" applyBorder="1" applyAlignment="1">
      <alignment horizontal="center" vertical="center"/>
      <protection/>
    </xf>
    <xf numFmtId="0" fontId="17" fillId="0" borderId="34" xfId="52" applyFont="1" applyBorder="1" applyAlignment="1">
      <alignment horizontal="center" vertical="center"/>
      <protection/>
    </xf>
    <xf numFmtId="0" fontId="17" fillId="0" borderId="35" xfId="0" applyFont="1" applyFill="1" applyBorder="1" applyAlignment="1">
      <alignment horizontal="center" vertical="center"/>
    </xf>
    <xf numFmtId="0" fontId="23" fillId="0" borderId="35" xfId="52" applyFont="1" applyFill="1" applyBorder="1" applyAlignment="1" applyProtection="1">
      <alignment horizontal="left" vertical="center"/>
      <protection/>
    </xf>
    <xf numFmtId="0" fontId="17" fillId="0" borderId="35" xfId="52" applyFont="1" applyBorder="1" applyAlignment="1">
      <alignment horizontal="center"/>
      <protection/>
    </xf>
    <xf numFmtId="166" fontId="23" fillId="0" borderId="35" xfId="52" applyNumberFormat="1" applyFont="1" applyFill="1" applyBorder="1" applyAlignment="1" applyProtection="1">
      <alignment horizontal="center" vertical="center"/>
      <protection/>
    </xf>
    <xf numFmtId="0" fontId="23" fillId="33" borderId="35" xfId="52" applyFont="1" applyFill="1" applyBorder="1" applyAlignment="1" applyProtection="1">
      <alignment horizontal="center" vertical="center"/>
      <protection/>
    </xf>
    <xf numFmtId="164" fontId="17" fillId="0" borderId="35" xfId="52" applyNumberFormat="1" applyFont="1" applyBorder="1" applyAlignment="1">
      <alignment horizontal="center" vertical="center"/>
      <protection/>
    </xf>
    <xf numFmtId="0" fontId="24" fillId="35" borderId="35" xfId="52" applyFont="1" applyFill="1" applyBorder="1" applyAlignment="1" applyProtection="1">
      <alignment horizontal="center" vertical="center"/>
      <protection/>
    </xf>
    <xf numFmtId="2" fontId="17" fillId="0" borderId="35" xfId="52" applyNumberFormat="1" applyFont="1" applyBorder="1" applyAlignment="1">
      <alignment horizontal="center" vertical="center"/>
      <protection/>
    </xf>
    <xf numFmtId="0" fontId="17" fillId="0" borderId="35" xfId="52" applyFont="1" applyBorder="1" applyAlignment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0" fontId="23" fillId="0" borderId="29" xfId="52" applyFont="1" applyFill="1" applyBorder="1" applyAlignment="1" applyProtection="1">
      <alignment horizontal="left" vertical="center"/>
      <protection/>
    </xf>
    <xf numFmtId="0" fontId="17" fillId="0" borderId="29" xfId="52" applyFont="1" applyBorder="1" applyAlignment="1">
      <alignment horizontal="center"/>
      <protection/>
    </xf>
    <xf numFmtId="166" fontId="23" fillId="0" borderId="29" xfId="52" applyNumberFormat="1" applyFont="1" applyFill="1" applyBorder="1" applyAlignment="1" applyProtection="1">
      <alignment horizontal="center" vertical="center"/>
      <protection/>
    </xf>
    <xf numFmtId="0" fontId="23" fillId="33" borderId="29" xfId="52" applyFont="1" applyFill="1" applyBorder="1" applyAlignment="1" applyProtection="1">
      <alignment horizontal="center" vertical="center"/>
      <protection/>
    </xf>
    <xf numFmtId="2" fontId="17" fillId="0" borderId="29" xfId="52" applyNumberFormat="1" applyFont="1" applyBorder="1" applyAlignment="1">
      <alignment horizontal="center" vertical="center"/>
      <protection/>
    </xf>
    <xf numFmtId="0" fontId="24" fillId="34" borderId="29" xfId="52" applyFont="1" applyFill="1" applyBorder="1" applyAlignment="1" applyProtection="1">
      <alignment horizontal="center" vertical="center"/>
      <protection/>
    </xf>
    <xf numFmtId="0" fontId="17" fillId="0" borderId="36" xfId="52" applyFont="1" applyBorder="1" applyAlignment="1">
      <alignment horizontal="center" vertical="center"/>
      <protection/>
    </xf>
    <xf numFmtId="0" fontId="23" fillId="0" borderId="36" xfId="52" applyFont="1" applyFill="1" applyBorder="1" applyAlignment="1" applyProtection="1">
      <alignment horizontal="left" vertical="center"/>
      <protection/>
    </xf>
    <xf numFmtId="0" fontId="17" fillId="0" borderId="36" xfId="52" applyFont="1" applyBorder="1" applyAlignment="1">
      <alignment horizontal="center"/>
      <protection/>
    </xf>
    <xf numFmtId="166" fontId="23" fillId="0" borderId="36" xfId="52" applyNumberFormat="1" applyFont="1" applyFill="1" applyBorder="1" applyAlignment="1" applyProtection="1">
      <alignment horizontal="center" vertical="center"/>
      <protection/>
    </xf>
    <xf numFmtId="0" fontId="23" fillId="33" borderId="36" xfId="52" applyFont="1" applyFill="1" applyBorder="1" applyAlignment="1" applyProtection="1">
      <alignment horizontal="center" vertical="center"/>
      <protection/>
    </xf>
    <xf numFmtId="164" fontId="17" fillId="0" borderId="36" xfId="52" applyNumberFormat="1" applyFont="1" applyBorder="1" applyAlignment="1">
      <alignment horizontal="center" vertical="center"/>
      <protection/>
    </xf>
    <xf numFmtId="0" fontId="24" fillId="34" borderId="36" xfId="52" applyFont="1" applyFill="1" applyBorder="1" applyAlignment="1" applyProtection="1">
      <alignment horizontal="center" vertical="center"/>
      <protection/>
    </xf>
    <xf numFmtId="164" fontId="17" fillId="0" borderId="29" xfId="52" applyNumberFormat="1" applyFont="1" applyBorder="1" applyAlignment="1">
      <alignment horizontal="center" vertical="center"/>
      <protection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0">
      <selection activeCell="R28" sqref="R28"/>
    </sheetView>
  </sheetViews>
  <sheetFormatPr defaultColWidth="11.421875" defaultRowHeight="12.75"/>
  <cols>
    <col min="1" max="1" width="14.7109375" style="0" customWidth="1"/>
    <col min="2" max="7" width="10.7109375" style="0" customWidth="1"/>
    <col min="8" max="8" width="11.140625" style="0" customWidth="1"/>
    <col min="9" max="9" width="10.7109375" style="0" customWidth="1"/>
    <col min="13" max="13" width="40.7109375" style="0" customWidth="1"/>
  </cols>
  <sheetData>
    <row r="1" spans="1:9" ht="30" customHeight="1" thickTop="1">
      <c r="A1" s="131"/>
      <c r="B1" s="132"/>
      <c r="C1" s="132"/>
      <c r="D1" s="132"/>
      <c r="E1" s="132"/>
      <c r="F1" s="132"/>
      <c r="G1" s="132"/>
      <c r="H1" s="132"/>
      <c r="I1" s="133"/>
    </row>
    <row r="2" spans="1:9" ht="3" customHeight="1">
      <c r="A2" s="1"/>
      <c r="B2" s="2"/>
      <c r="C2" s="2"/>
      <c r="D2" s="2"/>
      <c r="E2" s="2"/>
      <c r="F2" s="2"/>
      <c r="G2" s="2"/>
      <c r="H2" s="2"/>
      <c r="I2" s="3"/>
    </row>
    <row r="3" spans="1:9" ht="30" customHeight="1">
      <c r="A3" s="134" t="s">
        <v>11</v>
      </c>
      <c r="B3" s="135"/>
      <c r="C3" s="135"/>
      <c r="D3" s="135"/>
      <c r="E3" s="135"/>
      <c r="F3" s="135"/>
      <c r="G3" s="135"/>
      <c r="H3" s="135"/>
      <c r="I3" s="136"/>
    </row>
    <row r="4" spans="1:9" ht="3" customHeight="1">
      <c r="A4" s="1"/>
      <c r="B4" s="2"/>
      <c r="C4" s="2"/>
      <c r="D4" s="2"/>
      <c r="E4" s="2"/>
      <c r="F4" s="2"/>
      <c r="G4" s="2"/>
      <c r="H4" s="2"/>
      <c r="I4" s="3"/>
    </row>
    <row r="5" spans="1:9" ht="30" customHeight="1" thickBot="1">
      <c r="A5" s="137" t="s">
        <v>36</v>
      </c>
      <c r="B5" s="138"/>
      <c r="C5" s="138"/>
      <c r="D5" s="138"/>
      <c r="E5" s="138"/>
      <c r="F5" s="138"/>
      <c r="G5" s="138"/>
      <c r="H5" s="138"/>
      <c r="I5" s="139"/>
    </row>
    <row r="6" s="5" customFormat="1" ht="12.75" customHeight="1" thickTop="1">
      <c r="A6" s="4"/>
    </row>
    <row r="7" spans="1:6" s="5" customFormat="1" ht="23.25">
      <c r="A7" s="7" t="s">
        <v>12</v>
      </c>
      <c r="D7" s="8" t="s">
        <v>13</v>
      </c>
      <c r="E7" s="9">
        <f>SUM(D10+I10+D14+I14)</f>
        <v>93</v>
      </c>
      <c r="F7" s="9" t="s">
        <v>14</v>
      </c>
    </row>
    <row r="8" s="5" customFormat="1" ht="15.75">
      <c r="A8" s="6"/>
    </row>
    <row r="9" spans="1:9" s="5" customFormat="1" ht="16.5" customHeight="1" thickBot="1">
      <c r="A9" s="123" t="s">
        <v>15</v>
      </c>
      <c r="B9" s="123"/>
      <c r="C9" s="10"/>
      <c r="D9" s="124"/>
      <c r="E9" s="124"/>
      <c r="F9" s="123" t="s">
        <v>16</v>
      </c>
      <c r="G9" s="123"/>
      <c r="H9" s="10"/>
      <c r="I9" s="11"/>
    </row>
    <row r="10" spans="1:9" s="5" customFormat="1" ht="16.5" thickBot="1">
      <c r="A10" s="12"/>
      <c r="B10" s="13">
        <v>2008</v>
      </c>
      <c r="C10" s="14">
        <v>14</v>
      </c>
      <c r="D10" s="125">
        <f>SUM(C10+C11)</f>
        <v>35</v>
      </c>
      <c r="E10" s="15"/>
      <c r="F10" s="16"/>
      <c r="G10" s="13">
        <v>2008</v>
      </c>
      <c r="H10" s="14">
        <v>7</v>
      </c>
      <c r="I10" s="125">
        <f>SUM(H10+H11)</f>
        <v>17</v>
      </c>
    </row>
    <row r="11" spans="1:9" s="5" customFormat="1" ht="16.5" thickBot="1">
      <c r="A11" s="12"/>
      <c r="B11" s="17">
        <v>2009</v>
      </c>
      <c r="C11" s="18">
        <v>21</v>
      </c>
      <c r="D11" s="127"/>
      <c r="E11" s="15"/>
      <c r="F11" s="16"/>
      <c r="G11" s="17">
        <v>2009</v>
      </c>
      <c r="H11" s="18">
        <v>10</v>
      </c>
      <c r="I11" s="127"/>
    </row>
    <row r="12" spans="1:9" s="5" customFormat="1" ht="15.75">
      <c r="A12" s="119"/>
      <c r="B12" s="119"/>
      <c r="C12" s="19"/>
      <c r="D12" s="119"/>
      <c r="E12" s="119"/>
      <c r="F12" s="119"/>
      <c r="G12" s="119"/>
      <c r="H12" s="19"/>
      <c r="I12" s="19"/>
    </row>
    <row r="13" spans="1:9" s="5" customFormat="1" ht="16.5" customHeight="1" thickBot="1">
      <c r="A13" s="123" t="s">
        <v>17</v>
      </c>
      <c r="B13" s="123"/>
      <c r="C13" s="10"/>
      <c r="D13" s="124"/>
      <c r="E13" s="124"/>
      <c r="F13" s="10" t="s">
        <v>18</v>
      </c>
      <c r="G13" s="10"/>
      <c r="H13" s="10"/>
      <c r="I13" s="11"/>
    </row>
    <row r="14" spans="1:9" s="5" customFormat="1" ht="16.5" thickBot="1">
      <c r="A14" s="12"/>
      <c r="B14" s="13">
        <v>2010</v>
      </c>
      <c r="C14" s="14">
        <v>14</v>
      </c>
      <c r="D14" s="125">
        <f>SUM(C14:C16)</f>
        <v>29</v>
      </c>
      <c r="E14" s="15"/>
      <c r="F14" s="16"/>
      <c r="G14" s="13">
        <v>2010</v>
      </c>
      <c r="H14" s="14">
        <v>9</v>
      </c>
      <c r="I14" s="125">
        <f>SUM(H14:H16)</f>
        <v>12</v>
      </c>
    </row>
    <row r="15" spans="1:9" s="5" customFormat="1" ht="16.5" thickBot="1">
      <c r="A15" s="12"/>
      <c r="B15" s="17">
        <v>2011</v>
      </c>
      <c r="C15" s="18">
        <v>12</v>
      </c>
      <c r="D15" s="126"/>
      <c r="E15" s="15"/>
      <c r="F15" s="16"/>
      <c r="G15" s="17">
        <v>2011</v>
      </c>
      <c r="H15" s="18">
        <v>3</v>
      </c>
      <c r="I15" s="126"/>
    </row>
    <row r="16" spans="1:9" s="5" customFormat="1" ht="16.5" thickBot="1">
      <c r="A16" s="12"/>
      <c r="B16" s="17">
        <v>2012</v>
      </c>
      <c r="C16" s="18">
        <v>3</v>
      </c>
      <c r="D16" s="127"/>
      <c r="E16" s="15"/>
      <c r="F16" s="16"/>
      <c r="G16" s="17">
        <v>2012</v>
      </c>
      <c r="H16" s="18"/>
      <c r="I16" s="127"/>
    </row>
    <row r="17" spans="1:9" s="5" customFormat="1" ht="12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="5" customFormat="1" ht="12.75" customHeight="1">
      <c r="A18" s="6"/>
    </row>
    <row r="19" spans="1:4" s="5" customFormat="1" ht="22.5">
      <c r="A19" s="39" t="s">
        <v>25</v>
      </c>
      <c r="D19" s="8" t="s">
        <v>237</v>
      </c>
    </row>
    <row r="20" s="5" customFormat="1" ht="16.5" thickBot="1">
      <c r="A20" s="6"/>
    </row>
    <row r="21" spans="1:9" s="5" customFormat="1" ht="16.5" thickBot="1">
      <c r="A21" s="20"/>
      <c r="B21" s="21"/>
      <c r="D21" s="13" t="s">
        <v>22</v>
      </c>
      <c r="E21" s="14" t="s">
        <v>21</v>
      </c>
      <c r="F21" s="14" t="s">
        <v>20</v>
      </c>
      <c r="G21" s="14" t="s">
        <v>19</v>
      </c>
      <c r="H21" s="22" t="s">
        <v>10</v>
      </c>
      <c r="I21" s="22" t="s">
        <v>23</v>
      </c>
    </row>
    <row r="22" spans="1:9" s="5" customFormat="1" ht="27.75" customHeight="1" thickBot="1">
      <c r="A22" s="128" t="s">
        <v>34</v>
      </c>
      <c r="B22" s="129"/>
      <c r="C22" s="130"/>
      <c r="D22" s="18">
        <v>3</v>
      </c>
      <c r="E22" s="18">
        <v>9</v>
      </c>
      <c r="F22" s="18">
        <v>2</v>
      </c>
      <c r="G22" s="18">
        <v>9</v>
      </c>
      <c r="H22" s="69">
        <f>SUM(D21:G22)</f>
        <v>23</v>
      </c>
      <c r="I22" s="69"/>
    </row>
    <row r="23" spans="1:9" s="5" customFormat="1" ht="24.75" customHeight="1" thickBot="1">
      <c r="A23" s="44" t="s">
        <v>28</v>
      </c>
      <c r="B23" s="45"/>
      <c r="C23" s="46"/>
      <c r="D23" s="38">
        <v>1</v>
      </c>
      <c r="E23" s="38">
        <v>5</v>
      </c>
      <c r="F23" s="38">
        <v>5</v>
      </c>
      <c r="G23" s="38">
        <v>7</v>
      </c>
      <c r="H23" s="23">
        <f aca="true" t="shared" si="0" ref="H23:H28">SUM(D23:G23)</f>
        <v>18</v>
      </c>
      <c r="I23" s="23"/>
    </row>
    <row r="24" spans="1:13" s="5" customFormat="1" ht="24.75" customHeight="1" thickBot="1">
      <c r="A24" s="44" t="s">
        <v>29</v>
      </c>
      <c r="B24" s="45"/>
      <c r="C24" s="46"/>
      <c r="D24" s="38"/>
      <c r="E24" s="38">
        <v>5</v>
      </c>
      <c r="F24" s="38">
        <v>4</v>
      </c>
      <c r="G24" s="38">
        <v>11</v>
      </c>
      <c r="H24" s="23">
        <f t="shared" si="0"/>
        <v>20</v>
      </c>
      <c r="I24" s="23"/>
      <c r="M24" s="70"/>
    </row>
    <row r="25" spans="1:9" s="5" customFormat="1" ht="24.75" customHeight="1" thickBot="1">
      <c r="A25" s="44" t="s">
        <v>30</v>
      </c>
      <c r="B25" s="45"/>
      <c r="C25" s="46"/>
      <c r="D25" s="38">
        <v>8</v>
      </c>
      <c r="E25" s="38">
        <v>6</v>
      </c>
      <c r="F25" s="38">
        <v>2</v>
      </c>
      <c r="G25" s="38">
        <v>5</v>
      </c>
      <c r="H25" s="23">
        <f t="shared" si="0"/>
        <v>21</v>
      </c>
      <c r="I25" s="23"/>
    </row>
    <row r="26" spans="1:9" s="5" customFormat="1" ht="24.75" customHeight="1" thickBot="1">
      <c r="A26" s="116" t="s">
        <v>31</v>
      </c>
      <c r="B26" s="117"/>
      <c r="C26" s="118"/>
      <c r="D26" s="38"/>
      <c r="E26" s="38"/>
      <c r="F26" s="38"/>
      <c r="G26" s="38"/>
      <c r="H26" s="23">
        <f t="shared" si="0"/>
        <v>0</v>
      </c>
      <c r="I26" s="23"/>
    </row>
    <row r="27" spans="1:9" s="5" customFormat="1" ht="24.75" customHeight="1" thickBot="1">
      <c r="A27" s="116" t="s">
        <v>32</v>
      </c>
      <c r="B27" s="117"/>
      <c r="C27" s="118"/>
      <c r="D27" s="38"/>
      <c r="E27" s="38">
        <v>3</v>
      </c>
      <c r="F27" s="38">
        <v>2</v>
      </c>
      <c r="G27" s="38">
        <v>2</v>
      </c>
      <c r="H27" s="23">
        <f t="shared" si="0"/>
        <v>7</v>
      </c>
      <c r="I27" s="23"/>
    </row>
    <row r="28" spans="1:9" s="5" customFormat="1" ht="24.75" customHeight="1" thickBot="1">
      <c r="A28" s="44" t="s">
        <v>33</v>
      </c>
      <c r="B28" s="45"/>
      <c r="C28" s="46"/>
      <c r="D28" s="38"/>
      <c r="E28" s="38">
        <v>1</v>
      </c>
      <c r="F28" s="38">
        <v>2</v>
      </c>
      <c r="G28" s="38">
        <v>1</v>
      </c>
      <c r="H28" s="23">
        <f t="shared" si="0"/>
        <v>4</v>
      </c>
      <c r="I28" s="23"/>
    </row>
    <row r="29" spans="1:9" ht="15.75">
      <c r="A29" s="24"/>
      <c r="D29" s="67">
        <f aca="true" t="shared" si="1" ref="D29:I29">SUM(D22:D28)</f>
        <v>12</v>
      </c>
      <c r="E29" s="67">
        <f t="shared" si="1"/>
        <v>29</v>
      </c>
      <c r="F29" s="67">
        <f t="shared" si="1"/>
        <v>17</v>
      </c>
      <c r="G29" s="67">
        <f t="shared" si="1"/>
        <v>35</v>
      </c>
      <c r="H29" s="67">
        <f t="shared" si="1"/>
        <v>93</v>
      </c>
      <c r="I29" s="67">
        <f t="shared" si="1"/>
        <v>0</v>
      </c>
    </row>
    <row r="30" spans="1:11" ht="15.75">
      <c r="A30" s="68"/>
      <c r="B30" s="25" t="s">
        <v>26</v>
      </c>
      <c r="K30" s="5"/>
    </row>
    <row r="31" spans="1:5" ht="15.75" thickBot="1">
      <c r="A31" s="25"/>
      <c r="B31" s="28"/>
      <c r="C31" s="29"/>
      <c r="D31" s="29"/>
      <c r="E31" s="29"/>
    </row>
    <row r="32" spans="1:9" ht="39.75" customHeight="1" thickBot="1" thickTop="1">
      <c r="A32" s="120" t="s">
        <v>27</v>
      </c>
      <c r="B32" s="121"/>
      <c r="C32" s="121"/>
      <c r="D32" s="121"/>
      <c r="E32" s="121"/>
      <c r="F32" s="121"/>
      <c r="G32" s="121"/>
      <c r="H32" s="121"/>
      <c r="I32" s="122"/>
    </row>
    <row r="33" ht="13.5" thickTop="1">
      <c r="A33" s="26"/>
    </row>
  </sheetData>
  <sheetProtection/>
  <mergeCells count="19">
    <mergeCell ref="A27:C27"/>
    <mergeCell ref="D10:D11"/>
    <mergeCell ref="I10:I11"/>
    <mergeCell ref="A1:I1"/>
    <mergeCell ref="A3:I3"/>
    <mergeCell ref="A5:I5"/>
    <mergeCell ref="A9:B9"/>
    <mergeCell ref="D9:E9"/>
    <mergeCell ref="F9:G9"/>
    <mergeCell ref="A26:C26"/>
    <mergeCell ref="A12:B12"/>
    <mergeCell ref="A32:I32"/>
    <mergeCell ref="A13:B13"/>
    <mergeCell ref="D13:E13"/>
    <mergeCell ref="D14:D16"/>
    <mergeCell ref="I14:I16"/>
    <mergeCell ref="D12:E12"/>
    <mergeCell ref="F12:G12"/>
    <mergeCell ref="A22:C22"/>
  </mergeCells>
  <printOptions horizontalCentered="1"/>
  <pageMargins left="0.1968503937007874" right="0.15748031496062992" top="0.4330708661417323" bottom="0.275590551181102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.7109375" style="0" customWidth="1"/>
    <col min="2" max="2" width="26.7109375" style="0" customWidth="1"/>
    <col min="3" max="3" width="26.57421875" style="43" bestFit="1" customWidth="1"/>
    <col min="4" max="4" width="16.28125" style="0" customWidth="1"/>
  </cols>
  <sheetData>
    <row r="1" spans="1:3" ht="19.5">
      <c r="A1" s="140" t="s">
        <v>37</v>
      </c>
      <c r="B1" s="140"/>
      <c r="C1" s="140"/>
    </row>
    <row r="2" spans="1:3" ht="9.75" customHeight="1">
      <c r="A2" s="40"/>
      <c r="B2" s="40"/>
      <c r="C2" s="42"/>
    </row>
    <row r="3" spans="2:4" ht="12.75">
      <c r="B3" s="81"/>
      <c r="C3" s="81"/>
      <c r="D3" s="81"/>
    </row>
    <row r="4" spans="2:4" ht="12.75">
      <c r="B4" s="81"/>
      <c r="C4" s="81"/>
      <c r="D4" s="81"/>
    </row>
    <row r="5" spans="2:4" ht="12.75">
      <c r="B5" s="81"/>
      <c r="C5" s="81"/>
      <c r="D5" s="81"/>
    </row>
    <row r="6" spans="2:4" ht="12.75">
      <c r="B6" s="81"/>
      <c r="C6" s="81"/>
      <c r="D6" s="81"/>
    </row>
    <row r="7" spans="2:4" ht="12.75">
      <c r="B7" s="81"/>
      <c r="C7" s="81"/>
      <c r="D7" s="81"/>
    </row>
    <row r="8" spans="2:4" ht="12.75">
      <c r="B8" s="81"/>
      <c r="C8" s="81"/>
      <c r="D8" s="81"/>
    </row>
    <row r="9" spans="2:4" ht="12.75">
      <c r="B9" s="81"/>
      <c r="C9" s="81"/>
      <c r="D9" s="81"/>
    </row>
    <row r="10" spans="2:4" ht="12.75">
      <c r="B10" s="81"/>
      <c r="C10" s="81"/>
      <c r="D10" s="81"/>
    </row>
    <row r="11" spans="2:4" ht="12.75">
      <c r="B11" s="81"/>
      <c r="C11" s="81"/>
      <c r="D11" s="81"/>
    </row>
    <row r="12" spans="2:4" ht="12.75">
      <c r="B12" s="81"/>
      <c r="C12" s="81"/>
      <c r="D12" s="81"/>
    </row>
    <row r="13" spans="2:4" ht="12.75">
      <c r="B13" s="81"/>
      <c r="C13" s="81"/>
      <c r="D13" s="81"/>
    </row>
    <row r="14" spans="2:4" ht="12.75">
      <c r="B14" s="81"/>
      <c r="C14" s="81"/>
      <c r="D14" s="81"/>
    </row>
  </sheetData>
  <sheetProtection/>
  <mergeCells count="1">
    <mergeCell ref="A1:C1"/>
  </mergeCells>
  <printOptions horizontalCentered="1"/>
  <pageMargins left="0.1968503937007874" right="0.2362204724409449" top="0.16" bottom="0.18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showFormulas="1" zoomScale="75" zoomScaleNormal="75" zoomScalePageLayoutView="0" workbookViewId="0" topLeftCell="A1">
      <selection activeCell="D22" sqref="D22"/>
    </sheetView>
  </sheetViews>
  <sheetFormatPr defaultColWidth="11.421875" defaultRowHeight="12.75"/>
  <cols>
    <col min="1" max="1" width="4.8515625" style="0" bestFit="1" customWidth="1"/>
    <col min="2" max="2" width="27.421875" style="0" customWidth="1"/>
    <col min="3" max="3" width="13.28125" style="0" bestFit="1" customWidth="1"/>
  </cols>
  <sheetData>
    <row r="1" spans="1:3" ht="25.5">
      <c r="A1" s="141" t="s">
        <v>24</v>
      </c>
      <c r="B1" s="141"/>
      <c r="C1" s="41" t="s">
        <v>35</v>
      </c>
    </row>
    <row r="2" ht="6.75" customHeight="1">
      <c r="A2" s="27"/>
    </row>
    <row r="3" ht="3.75" customHeight="1">
      <c r="A3" s="27"/>
    </row>
    <row r="4" ht="18">
      <c r="B4" s="82"/>
    </row>
  </sheetData>
  <sheetProtection/>
  <mergeCells count="1">
    <mergeCell ref="A1:B1"/>
  </mergeCells>
  <printOptions horizontalCentered="1"/>
  <pageMargins left="0.15748031496062992" right="0.15748031496062992" top="0.26" bottom="0.2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R17" sqref="R17"/>
    </sheetView>
  </sheetViews>
  <sheetFormatPr defaultColWidth="11.421875" defaultRowHeight="12.75"/>
  <cols>
    <col min="1" max="1" width="3.00390625" style="32" bestFit="1" customWidth="1"/>
    <col min="2" max="2" width="18.57421875" style="33" bestFit="1" customWidth="1"/>
    <col min="3" max="3" width="13.140625" style="33" bestFit="1" customWidth="1"/>
    <col min="4" max="4" width="8.00390625" style="34" bestFit="1" customWidth="1"/>
    <col min="5" max="5" width="4.57421875" style="35" customWidth="1"/>
    <col min="6" max="6" width="24.140625" style="33" customWidth="1"/>
    <col min="7" max="7" width="6.8515625" style="34" bestFit="1" customWidth="1"/>
    <col min="8" max="8" width="5.8515625" style="34" bestFit="1" customWidth="1"/>
    <col min="9" max="9" width="3.57421875" style="34" bestFit="1" customWidth="1"/>
    <col min="10" max="10" width="8.57421875" style="34" bestFit="1" customWidth="1"/>
    <col min="11" max="11" width="5.00390625" style="34" bestFit="1" customWidth="1"/>
    <col min="12" max="12" width="3.57421875" style="34" bestFit="1" customWidth="1"/>
    <col min="13" max="13" width="6.421875" style="34" bestFit="1" customWidth="1"/>
    <col min="14" max="14" width="6.00390625" style="34" bestFit="1" customWidth="1"/>
    <col min="15" max="15" width="3.57421875" style="34" bestFit="1" customWidth="1"/>
    <col min="16" max="16" width="4.8515625" style="34" bestFit="1" customWidth="1"/>
    <col min="17" max="16384" width="11.421875" style="31" customWidth="1"/>
  </cols>
  <sheetData>
    <row r="1" spans="1:16" s="30" customFormat="1" ht="12.75" thickTop="1">
      <c r="A1" s="55"/>
      <c r="B1" s="56" t="s">
        <v>0</v>
      </c>
      <c r="C1" s="57" t="s">
        <v>1</v>
      </c>
      <c r="D1" s="57" t="s">
        <v>2</v>
      </c>
      <c r="E1" s="58" t="s">
        <v>3</v>
      </c>
      <c r="F1" s="59" t="s">
        <v>4</v>
      </c>
      <c r="G1" s="60" t="s">
        <v>5</v>
      </c>
      <c r="H1" s="60" t="s">
        <v>6</v>
      </c>
      <c r="I1" s="61" t="s">
        <v>7</v>
      </c>
      <c r="J1" s="62" t="s">
        <v>8</v>
      </c>
      <c r="K1" s="60" t="s">
        <v>6</v>
      </c>
      <c r="L1" s="59" t="s">
        <v>7</v>
      </c>
      <c r="M1" s="63" t="s">
        <v>9</v>
      </c>
      <c r="N1" s="60" t="s">
        <v>6</v>
      </c>
      <c r="O1" s="59" t="s">
        <v>7</v>
      </c>
      <c r="P1" s="64" t="s">
        <v>10</v>
      </c>
    </row>
    <row r="2" spans="1:16" ht="12">
      <c r="A2" s="54">
        <v>1</v>
      </c>
      <c r="B2" s="49" t="s">
        <v>58</v>
      </c>
      <c r="C2" s="49" t="s">
        <v>59</v>
      </c>
      <c r="D2" s="48">
        <v>2099348</v>
      </c>
      <c r="E2" s="47">
        <v>40379</v>
      </c>
      <c r="F2" s="49" t="s">
        <v>52</v>
      </c>
      <c r="G2" s="53" t="s">
        <v>41</v>
      </c>
      <c r="H2" s="51">
        <v>6.9</v>
      </c>
      <c r="I2" s="66">
        <v>31</v>
      </c>
      <c r="J2" s="53" t="s">
        <v>42</v>
      </c>
      <c r="K2" s="52">
        <v>3.18</v>
      </c>
      <c r="L2" s="65">
        <v>34</v>
      </c>
      <c r="M2" s="53" t="s">
        <v>43</v>
      </c>
      <c r="N2" s="52">
        <v>6.95</v>
      </c>
      <c r="O2" s="65">
        <v>36</v>
      </c>
      <c r="P2" s="50">
        <v>101</v>
      </c>
    </row>
    <row r="3" spans="1:16" ht="12">
      <c r="A3" s="54">
        <v>2</v>
      </c>
      <c r="B3" s="49" t="s">
        <v>64</v>
      </c>
      <c r="C3" s="49" t="s">
        <v>65</v>
      </c>
      <c r="D3" s="48">
        <v>1994268</v>
      </c>
      <c r="E3" s="47">
        <v>40227</v>
      </c>
      <c r="F3" s="49" t="s">
        <v>52</v>
      </c>
      <c r="G3" s="53" t="s">
        <v>41</v>
      </c>
      <c r="H3" s="51">
        <v>6.7</v>
      </c>
      <c r="I3" s="66">
        <v>33</v>
      </c>
      <c r="J3" s="53" t="s">
        <v>42</v>
      </c>
      <c r="K3" s="52">
        <v>2.92</v>
      </c>
      <c r="L3" s="65">
        <v>31</v>
      </c>
      <c r="M3" s="53" t="s">
        <v>43</v>
      </c>
      <c r="N3" s="52">
        <v>5.48</v>
      </c>
      <c r="O3" s="65">
        <v>31</v>
      </c>
      <c r="P3" s="50">
        <v>95</v>
      </c>
    </row>
    <row r="4" spans="1:16" ht="12">
      <c r="A4" s="54">
        <v>3</v>
      </c>
      <c r="B4" s="49" t="s">
        <v>60</v>
      </c>
      <c r="C4" s="49" t="s">
        <v>61</v>
      </c>
      <c r="D4" s="48">
        <v>1978070</v>
      </c>
      <c r="E4" s="47">
        <v>40668</v>
      </c>
      <c r="F4" s="49" t="s">
        <v>52</v>
      </c>
      <c r="G4" s="53" t="s">
        <v>41</v>
      </c>
      <c r="H4" s="51">
        <v>6.8</v>
      </c>
      <c r="I4" s="66">
        <v>32</v>
      </c>
      <c r="J4" s="53" t="s">
        <v>42</v>
      </c>
      <c r="K4" s="52">
        <v>2.85</v>
      </c>
      <c r="L4" s="65">
        <v>30</v>
      </c>
      <c r="M4" s="53" t="s">
        <v>43</v>
      </c>
      <c r="N4" s="52">
        <v>4.02</v>
      </c>
      <c r="O4" s="65">
        <v>22</v>
      </c>
      <c r="P4" s="50">
        <v>84</v>
      </c>
    </row>
    <row r="5" spans="1:16" ht="12">
      <c r="A5" s="54">
        <v>4</v>
      </c>
      <c r="B5" s="49" t="s">
        <v>50</v>
      </c>
      <c r="C5" s="49" t="s">
        <v>51</v>
      </c>
      <c r="D5" s="48">
        <v>1989496</v>
      </c>
      <c r="E5" s="47">
        <v>40234</v>
      </c>
      <c r="F5" s="49" t="s">
        <v>52</v>
      </c>
      <c r="G5" s="53" t="s">
        <v>41</v>
      </c>
      <c r="H5" s="51">
        <v>7.8</v>
      </c>
      <c r="I5" s="66">
        <v>22</v>
      </c>
      <c r="J5" s="53" t="s">
        <v>42</v>
      </c>
      <c r="K5" s="52">
        <v>2.31</v>
      </c>
      <c r="L5" s="65">
        <v>24</v>
      </c>
      <c r="M5" s="53" t="s">
        <v>43</v>
      </c>
      <c r="N5" s="52">
        <v>4.68</v>
      </c>
      <c r="O5" s="65">
        <v>26</v>
      </c>
      <c r="P5" s="50">
        <v>72</v>
      </c>
    </row>
    <row r="6" spans="1:16" ht="12">
      <c r="A6" s="54">
        <v>5</v>
      </c>
      <c r="B6" s="49" t="s">
        <v>55</v>
      </c>
      <c r="C6" s="49" t="s">
        <v>56</v>
      </c>
      <c r="D6" s="48">
        <v>2146954</v>
      </c>
      <c r="E6" s="47">
        <v>40207</v>
      </c>
      <c r="F6" s="49" t="s">
        <v>52</v>
      </c>
      <c r="G6" s="53" t="s">
        <v>41</v>
      </c>
      <c r="H6" s="51">
        <v>7.4</v>
      </c>
      <c r="I6" s="66">
        <v>26</v>
      </c>
      <c r="J6" s="53" t="s">
        <v>42</v>
      </c>
      <c r="K6" s="52">
        <v>2.09</v>
      </c>
      <c r="L6" s="65">
        <v>19</v>
      </c>
      <c r="M6" s="53" t="s">
        <v>43</v>
      </c>
      <c r="N6" s="52">
        <v>4.81</v>
      </c>
      <c r="O6" s="65">
        <v>27</v>
      </c>
      <c r="P6" s="50">
        <v>72</v>
      </c>
    </row>
    <row r="7" spans="1:16" ht="12">
      <c r="A7" s="54">
        <v>6</v>
      </c>
      <c r="B7" s="49" t="s">
        <v>57</v>
      </c>
      <c r="C7" s="49" t="s">
        <v>54</v>
      </c>
      <c r="D7" s="48">
        <v>2014815</v>
      </c>
      <c r="E7" s="47">
        <v>40321</v>
      </c>
      <c r="F7" s="49" t="s">
        <v>52</v>
      </c>
      <c r="G7" s="53" t="s">
        <v>41</v>
      </c>
      <c r="H7" s="51">
        <v>7.4</v>
      </c>
      <c r="I7" s="66">
        <v>26</v>
      </c>
      <c r="J7" s="53" t="s">
        <v>42</v>
      </c>
      <c r="K7" s="52">
        <v>2.65</v>
      </c>
      <c r="L7" s="65">
        <v>28</v>
      </c>
      <c r="M7" s="53" t="s">
        <v>43</v>
      </c>
      <c r="N7" s="52">
        <v>3.35</v>
      </c>
      <c r="O7" s="65">
        <v>17</v>
      </c>
      <c r="P7" s="50">
        <v>71</v>
      </c>
    </row>
    <row r="8" spans="1:16" ht="12">
      <c r="A8" s="54">
        <v>7</v>
      </c>
      <c r="B8" s="49" t="s">
        <v>62</v>
      </c>
      <c r="C8" s="49" t="s">
        <v>63</v>
      </c>
      <c r="D8" s="48">
        <v>2054179</v>
      </c>
      <c r="E8" s="47">
        <v>40185</v>
      </c>
      <c r="F8" s="49" t="s">
        <v>52</v>
      </c>
      <c r="G8" s="53" t="s">
        <v>41</v>
      </c>
      <c r="H8" s="51">
        <v>7.6</v>
      </c>
      <c r="I8" s="66">
        <v>24</v>
      </c>
      <c r="J8" s="53" t="s">
        <v>42</v>
      </c>
      <c r="K8" s="52">
        <v>2.52</v>
      </c>
      <c r="L8" s="65">
        <v>26</v>
      </c>
      <c r="M8" s="53" t="s">
        <v>43</v>
      </c>
      <c r="N8" s="52">
        <v>3.75</v>
      </c>
      <c r="O8" s="65">
        <v>20</v>
      </c>
      <c r="P8" s="50">
        <v>70</v>
      </c>
    </row>
    <row r="9" spans="1:16" ht="12.75" thickBot="1">
      <c r="A9" s="92">
        <v>8</v>
      </c>
      <c r="B9" s="93" t="s">
        <v>53</v>
      </c>
      <c r="C9" s="93" t="s">
        <v>54</v>
      </c>
      <c r="D9" s="94">
        <v>2022416</v>
      </c>
      <c r="E9" s="95">
        <v>40285</v>
      </c>
      <c r="F9" s="93" t="s">
        <v>52</v>
      </c>
      <c r="G9" s="96" t="s">
        <v>41</v>
      </c>
      <c r="H9" s="97">
        <v>7.8</v>
      </c>
      <c r="I9" s="98">
        <v>22</v>
      </c>
      <c r="J9" s="96" t="s">
        <v>42</v>
      </c>
      <c r="K9" s="99">
        <v>2.05</v>
      </c>
      <c r="L9" s="98">
        <v>19</v>
      </c>
      <c r="M9" s="96" t="s">
        <v>43</v>
      </c>
      <c r="N9" s="99">
        <v>4.04</v>
      </c>
      <c r="O9" s="98">
        <v>22</v>
      </c>
      <c r="P9" s="100">
        <v>63</v>
      </c>
    </row>
    <row r="10" spans="1:16" ht="12.75" thickTop="1">
      <c r="A10" s="83">
        <v>9</v>
      </c>
      <c r="B10" s="84" t="s">
        <v>47</v>
      </c>
      <c r="C10" s="84" t="s">
        <v>48</v>
      </c>
      <c r="D10" s="85">
        <v>1972272</v>
      </c>
      <c r="E10" s="86">
        <v>40427</v>
      </c>
      <c r="F10" s="84" t="s">
        <v>46</v>
      </c>
      <c r="G10" s="87" t="s">
        <v>41</v>
      </c>
      <c r="H10" s="88">
        <v>6.8</v>
      </c>
      <c r="I10" s="89">
        <v>32</v>
      </c>
      <c r="J10" s="87" t="s">
        <v>42</v>
      </c>
      <c r="K10" s="90">
        <v>3.1</v>
      </c>
      <c r="L10" s="89">
        <v>33</v>
      </c>
      <c r="M10" s="87" t="s">
        <v>43</v>
      </c>
      <c r="N10" s="90">
        <v>6.15</v>
      </c>
      <c r="O10" s="89">
        <v>34</v>
      </c>
      <c r="P10" s="91">
        <v>99</v>
      </c>
    </row>
    <row r="11" spans="1:16" ht="12">
      <c r="A11" s="54">
        <v>10</v>
      </c>
      <c r="B11" s="49" t="s">
        <v>44</v>
      </c>
      <c r="C11" s="49" t="s">
        <v>45</v>
      </c>
      <c r="D11" s="48">
        <v>2081293</v>
      </c>
      <c r="E11" s="47">
        <v>40507</v>
      </c>
      <c r="F11" s="49" t="s">
        <v>46</v>
      </c>
      <c r="G11" s="53" t="s">
        <v>41</v>
      </c>
      <c r="H11" s="51">
        <v>7.4</v>
      </c>
      <c r="I11" s="66">
        <v>26</v>
      </c>
      <c r="J11" s="53" t="s">
        <v>42</v>
      </c>
      <c r="K11" s="52">
        <v>2.6</v>
      </c>
      <c r="L11" s="65">
        <v>27</v>
      </c>
      <c r="M11" s="53" t="s">
        <v>43</v>
      </c>
      <c r="N11" s="52">
        <v>4.18</v>
      </c>
      <c r="O11" s="65">
        <v>23</v>
      </c>
      <c r="P11" s="50">
        <v>76</v>
      </c>
    </row>
    <row r="12" spans="1:16" ht="12.75" thickBot="1">
      <c r="A12" s="92">
        <v>11</v>
      </c>
      <c r="B12" s="93" t="s">
        <v>49</v>
      </c>
      <c r="C12" s="93" t="s">
        <v>48</v>
      </c>
      <c r="D12" s="94">
        <v>2008491</v>
      </c>
      <c r="E12" s="95">
        <v>40739</v>
      </c>
      <c r="F12" s="93" t="s">
        <v>46</v>
      </c>
      <c r="G12" s="96" t="s">
        <v>41</v>
      </c>
      <c r="H12" s="97">
        <v>7.3</v>
      </c>
      <c r="I12" s="98">
        <v>27</v>
      </c>
      <c r="J12" s="96" t="s">
        <v>42</v>
      </c>
      <c r="K12" s="99">
        <v>2.6</v>
      </c>
      <c r="L12" s="98">
        <v>27</v>
      </c>
      <c r="M12" s="96" t="s">
        <v>43</v>
      </c>
      <c r="N12" s="99">
        <v>3.67</v>
      </c>
      <c r="O12" s="98">
        <v>19</v>
      </c>
      <c r="P12" s="100">
        <v>73</v>
      </c>
    </row>
    <row r="13" spans="1:16" ht="12.75" thickTop="1">
      <c r="A13" s="83">
        <v>12</v>
      </c>
      <c r="B13" s="84" t="s">
        <v>38</v>
      </c>
      <c r="C13" s="84" t="s">
        <v>39</v>
      </c>
      <c r="D13" s="85">
        <v>2116510</v>
      </c>
      <c r="E13" s="86">
        <v>40704</v>
      </c>
      <c r="F13" s="84" t="s">
        <v>40</v>
      </c>
      <c r="G13" s="87" t="s">
        <v>41</v>
      </c>
      <c r="H13" s="88">
        <v>8.8</v>
      </c>
      <c r="I13" s="89">
        <v>12</v>
      </c>
      <c r="J13" s="87" t="s">
        <v>42</v>
      </c>
      <c r="K13" s="90">
        <v>2.67</v>
      </c>
      <c r="L13" s="89">
        <v>28</v>
      </c>
      <c r="M13" s="87" t="s">
        <v>43</v>
      </c>
      <c r="N13" s="90">
        <v>4.45</v>
      </c>
      <c r="O13" s="89">
        <v>25</v>
      </c>
      <c r="P13" s="91">
        <v>65</v>
      </c>
    </row>
    <row r="14" spans="1:16" ht="12">
      <c r="A14" s="54"/>
      <c r="B14" s="49"/>
      <c r="C14" s="49"/>
      <c r="D14" s="48"/>
      <c r="E14" s="47"/>
      <c r="F14" s="49"/>
      <c r="G14" s="53"/>
      <c r="H14" s="51"/>
      <c r="I14" s="66"/>
      <c r="J14" s="53"/>
      <c r="K14" s="52"/>
      <c r="L14" s="65"/>
      <c r="M14" s="53"/>
      <c r="N14" s="52"/>
      <c r="O14" s="65"/>
      <c r="P14" s="50"/>
    </row>
    <row r="15" spans="1:16" ht="12">
      <c r="A15" s="54"/>
      <c r="B15" s="49"/>
      <c r="C15" s="49"/>
      <c r="D15" s="48"/>
      <c r="E15" s="47"/>
      <c r="F15" s="49"/>
      <c r="G15" s="53"/>
      <c r="H15" s="51"/>
      <c r="I15" s="66"/>
      <c r="J15" s="53"/>
      <c r="K15" s="52"/>
      <c r="L15" s="65"/>
      <c r="M15" s="53"/>
      <c r="N15" s="52"/>
      <c r="O15" s="65"/>
      <c r="P15" s="50"/>
    </row>
    <row r="16" spans="1:16" ht="12">
      <c r="A16" s="54"/>
      <c r="B16" s="49"/>
      <c r="C16" s="49"/>
      <c r="D16" s="48"/>
      <c r="E16" s="47"/>
      <c r="F16" s="49"/>
      <c r="G16" s="53"/>
      <c r="H16" s="51"/>
      <c r="I16" s="66"/>
      <c r="J16" s="53"/>
      <c r="K16" s="52"/>
      <c r="L16" s="65"/>
      <c r="M16" s="53"/>
      <c r="N16" s="52"/>
      <c r="O16" s="65"/>
      <c r="P16" s="50"/>
    </row>
    <row r="17" spans="1:16" ht="12">
      <c r="A17" s="54"/>
      <c r="B17" s="49"/>
      <c r="C17" s="49"/>
      <c r="D17" s="48"/>
      <c r="E17" s="47"/>
      <c r="F17" s="49"/>
      <c r="G17" s="53"/>
      <c r="H17" s="51"/>
      <c r="I17" s="66"/>
      <c r="J17" s="53"/>
      <c r="K17" s="52"/>
      <c r="L17" s="65"/>
      <c r="M17" s="53"/>
      <c r="N17" s="52"/>
      <c r="O17" s="65"/>
      <c r="P17" s="50"/>
    </row>
    <row r="18" spans="1:16" ht="12">
      <c r="A18" s="54"/>
      <c r="B18" s="49"/>
      <c r="C18" s="49"/>
      <c r="D18" s="48"/>
      <c r="E18" s="47"/>
      <c r="F18" s="49"/>
      <c r="G18" s="53"/>
      <c r="H18" s="51"/>
      <c r="I18" s="66"/>
      <c r="J18" s="53"/>
      <c r="K18" s="52"/>
      <c r="L18" s="65"/>
      <c r="M18" s="53"/>
      <c r="N18" s="52"/>
      <c r="O18" s="65"/>
      <c r="P18" s="50"/>
    </row>
    <row r="19" spans="1:16" ht="12">
      <c r="A19" s="54"/>
      <c r="B19" s="49"/>
      <c r="C19" s="49"/>
      <c r="D19" s="48"/>
      <c r="E19" s="47"/>
      <c r="F19" s="49"/>
      <c r="G19" s="53"/>
      <c r="H19" s="51"/>
      <c r="I19" s="66"/>
      <c r="J19" s="53"/>
      <c r="K19" s="52"/>
      <c r="L19" s="65"/>
      <c r="M19" s="53"/>
      <c r="N19" s="52"/>
      <c r="O19" s="65"/>
      <c r="P19" s="50"/>
    </row>
    <row r="20" spans="1:16" ht="12">
      <c r="A20" s="54"/>
      <c r="B20" s="49"/>
      <c r="C20" s="49"/>
      <c r="D20" s="48"/>
      <c r="E20" s="47"/>
      <c r="F20" s="49"/>
      <c r="G20" s="53"/>
      <c r="H20" s="51"/>
      <c r="I20" s="66"/>
      <c r="J20" s="53"/>
      <c r="K20" s="52"/>
      <c r="L20" s="65"/>
      <c r="M20" s="53"/>
      <c r="N20" s="52"/>
      <c r="O20" s="65"/>
      <c r="P20" s="50"/>
    </row>
    <row r="21" spans="1:16" ht="12">
      <c r="A21" s="54"/>
      <c r="B21" s="49"/>
      <c r="C21" s="49"/>
      <c r="D21" s="48"/>
      <c r="E21" s="47"/>
      <c r="F21" s="49"/>
      <c r="G21" s="53"/>
      <c r="H21" s="51"/>
      <c r="I21" s="66"/>
      <c r="J21" s="53"/>
      <c r="K21" s="52"/>
      <c r="L21" s="65"/>
      <c r="M21" s="53"/>
      <c r="N21" s="52"/>
      <c r="O21" s="65"/>
      <c r="P21" s="50"/>
    </row>
    <row r="22" spans="1:16" ht="12">
      <c r="A22" s="54"/>
      <c r="B22" s="49"/>
      <c r="C22" s="49"/>
      <c r="D22" s="48"/>
      <c r="E22" s="47"/>
      <c r="F22" s="49"/>
      <c r="G22" s="53"/>
      <c r="H22" s="51"/>
      <c r="I22" s="66"/>
      <c r="J22" s="53"/>
      <c r="K22" s="52"/>
      <c r="L22" s="65"/>
      <c r="M22" s="53"/>
      <c r="N22" s="52"/>
      <c r="O22" s="65"/>
      <c r="P22" s="50"/>
    </row>
    <row r="23" spans="1:16" ht="12">
      <c r="A23" s="54"/>
      <c r="B23" s="49"/>
      <c r="C23" s="49"/>
      <c r="D23" s="48"/>
      <c r="E23" s="47"/>
      <c r="F23" s="49"/>
      <c r="G23" s="53"/>
      <c r="H23" s="51"/>
      <c r="I23" s="66"/>
      <c r="J23" s="53"/>
      <c r="K23" s="52"/>
      <c r="L23" s="65"/>
      <c r="M23" s="53"/>
      <c r="N23" s="52"/>
      <c r="O23" s="65"/>
      <c r="P23" s="50"/>
    </row>
    <row r="24" spans="1:16" ht="12">
      <c r="A24" s="54"/>
      <c r="B24" s="49"/>
      <c r="C24" s="49"/>
      <c r="D24" s="48"/>
      <c r="E24" s="47"/>
      <c r="F24" s="49"/>
      <c r="G24" s="53"/>
      <c r="H24" s="51"/>
      <c r="I24" s="66"/>
      <c r="J24" s="53"/>
      <c r="K24" s="52"/>
      <c r="L24" s="65"/>
      <c r="M24" s="53"/>
      <c r="N24" s="52"/>
      <c r="O24" s="65"/>
      <c r="P24" s="50"/>
    </row>
    <row r="25" spans="1:16" ht="12">
      <c r="A25" s="54"/>
      <c r="B25" s="49"/>
      <c r="C25" s="49"/>
      <c r="D25" s="48"/>
      <c r="E25" s="47"/>
      <c r="F25" s="49"/>
      <c r="G25" s="53"/>
      <c r="H25" s="51"/>
      <c r="I25" s="66"/>
      <c r="J25" s="53"/>
      <c r="K25" s="52"/>
      <c r="L25" s="65"/>
      <c r="M25" s="53"/>
      <c r="N25" s="52"/>
      <c r="O25" s="65"/>
      <c r="P25" s="50"/>
    </row>
    <row r="26" spans="1:16" ht="12">
      <c r="A26" s="54"/>
      <c r="B26" s="49"/>
      <c r="C26" s="49"/>
      <c r="D26" s="48"/>
      <c r="E26" s="47"/>
      <c r="F26" s="49"/>
      <c r="G26" s="53"/>
      <c r="H26" s="51"/>
      <c r="I26" s="66"/>
      <c r="J26" s="53"/>
      <c r="K26" s="52"/>
      <c r="L26" s="65"/>
      <c r="M26" s="53"/>
      <c r="N26" s="52"/>
      <c r="O26" s="65"/>
      <c r="P26" s="50"/>
    </row>
    <row r="27" spans="1:16" ht="12">
      <c r="A27" s="54"/>
      <c r="B27" s="49"/>
      <c r="C27" s="49"/>
      <c r="D27" s="48"/>
      <c r="E27" s="47"/>
      <c r="F27" s="49"/>
      <c r="G27" s="53"/>
      <c r="H27" s="51"/>
      <c r="I27" s="66"/>
      <c r="J27" s="53"/>
      <c r="K27" s="52"/>
      <c r="L27" s="65"/>
      <c r="M27" s="53"/>
      <c r="N27" s="52"/>
      <c r="O27" s="65"/>
      <c r="P27" s="50"/>
    </row>
    <row r="28" spans="1:16" ht="12">
      <c r="A28" s="54"/>
      <c r="B28" s="49"/>
      <c r="C28" s="49"/>
      <c r="D28" s="48"/>
      <c r="E28" s="47"/>
      <c r="F28" s="49"/>
      <c r="G28" s="53"/>
      <c r="H28" s="51"/>
      <c r="I28" s="66"/>
      <c r="J28" s="53"/>
      <c r="K28" s="52"/>
      <c r="L28" s="65"/>
      <c r="M28" s="53"/>
      <c r="N28" s="52"/>
      <c r="O28" s="65"/>
      <c r="P28" s="50"/>
    </row>
    <row r="29" spans="1:16" ht="12">
      <c r="A29" s="54"/>
      <c r="B29" s="49"/>
      <c r="C29" s="49"/>
      <c r="D29" s="48"/>
      <c r="E29" s="47"/>
      <c r="F29" s="49"/>
      <c r="G29" s="53"/>
      <c r="H29" s="51"/>
      <c r="I29" s="66"/>
      <c r="J29" s="53"/>
      <c r="K29" s="52"/>
      <c r="L29" s="65"/>
      <c r="M29" s="53"/>
      <c r="N29" s="52"/>
      <c r="O29" s="65"/>
      <c r="P29" s="50"/>
    </row>
    <row r="30" spans="1:16" ht="12">
      <c r="A30" s="54"/>
      <c r="B30" s="49"/>
      <c r="C30" s="49"/>
      <c r="D30" s="48"/>
      <c r="E30" s="47"/>
      <c r="F30" s="49"/>
      <c r="G30" s="53"/>
      <c r="H30" s="51"/>
      <c r="I30" s="66"/>
      <c r="J30" s="53"/>
      <c r="K30" s="52"/>
      <c r="L30" s="65"/>
      <c r="M30" s="53"/>
      <c r="N30" s="52"/>
      <c r="O30" s="65"/>
      <c r="P30" s="50"/>
    </row>
    <row r="31" spans="1:16" ht="12">
      <c r="A31" s="54"/>
      <c r="B31" s="49"/>
      <c r="C31" s="49"/>
      <c r="D31" s="48"/>
      <c r="E31" s="47"/>
      <c r="F31" s="49"/>
      <c r="G31" s="53"/>
      <c r="H31" s="51"/>
      <c r="I31" s="66"/>
      <c r="J31" s="53"/>
      <c r="K31" s="52"/>
      <c r="L31" s="65"/>
      <c r="M31" s="53"/>
      <c r="N31" s="52"/>
      <c r="O31" s="65"/>
      <c r="P31" s="50"/>
    </row>
    <row r="32" spans="1:16" ht="12">
      <c r="A32" s="54"/>
      <c r="B32" s="49"/>
      <c r="C32" s="49"/>
      <c r="D32" s="48"/>
      <c r="E32" s="47"/>
      <c r="F32" s="49"/>
      <c r="G32" s="53"/>
      <c r="H32" s="51"/>
      <c r="I32" s="66"/>
      <c r="J32" s="53"/>
      <c r="K32" s="52"/>
      <c r="L32" s="65"/>
      <c r="M32" s="53"/>
      <c r="N32" s="52"/>
      <c r="O32" s="65"/>
      <c r="P32" s="50"/>
    </row>
    <row r="33" spans="1:16" ht="12">
      <c r="A33" s="54"/>
      <c r="B33" s="49"/>
      <c r="C33" s="49"/>
      <c r="D33" s="48"/>
      <c r="E33" s="47"/>
      <c r="F33" s="49"/>
      <c r="G33" s="53"/>
      <c r="H33" s="51"/>
      <c r="I33" s="66"/>
      <c r="J33" s="53"/>
      <c r="K33" s="52"/>
      <c r="L33" s="65"/>
      <c r="M33" s="53"/>
      <c r="N33" s="52"/>
      <c r="O33" s="65"/>
      <c r="P33" s="50"/>
    </row>
    <row r="34" spans="1:16" ht="12">
      <c r="A34" s="54"/>
      <c r="B34" s="49"/>
      <c r="C34" s="49"/>
      <c r="D34" s="48"/>
      <c r="E34" s="47"/>
      <c r="F34" s="49"/>
      <c r="G34" s="53"/>
      <c r="H34" s="51"/>
      <c r="I34" s="66"/>
      <c r="J34" s="53"/>
      <c r="K34" s="52"/>
      <c r="L34" s="65"/>
      <c r="M34" s="53"/>
      <c r="N34" s="52"/>
      <c r="O34" s="65"/>
      <c r="P34" s="50"/>
    </row>
    <row r="35" spans="1:16" ht="12">
      <c r="A35" s="54"/>
      <c r="B35" s="49"/>
      <c r="C35" s="49"/>
      <c r="D35" s="48"/>
      <c r="E35" s="47"/>
      <c r="F35" s="49"/>
      <c r="G35" s="53"/>
      <c r="H35" s="51"/>
      <c r="I35" s="66"/>
      <c r="J35" s="53"/>
      <c r="K35" s="52"/>
      <c r="L35" s="65"/>
      <c r="M35" s="53"/>
      <c r="N35" s="52"/>
      <c r="O35" s="65"/>
      <c r="P35" s="50"/>
    </row>
    <row r="36" spans="1:16" ht="12">
      <c r="A36" s="54"/>
      <c r="B36" s="49"/>
      <c r="C36" s="49"/>
      <c r="D36" s="48"/>
      <c r="E36" s="47"/>
      <c r="F36" s="49"/>
      <c r="G36" s="53"/>
      <c r="H36" s="51"/>
      <c r="I36" s="66"/>
      <c r="J36" s="53"/>
      <c r="K36" s="52"/>
      <c r="L36" s="65"/>
      <c r="M36" s="53"/>
      <c r="N36" s="52"/>
      <c r="O36" s="65"/>
      <c r="P36" s="50"/>
    </row>
    <row r="37" spans="1:16" ht="12">
      <c r="A37" s="54"/>
      <c r="B37" s="49"/>
      <c r="C37" s="49"/>
      <c r="D37" s="48"/>
      <c r="E37" s="47"/>
      <c r="F37" s="49"/>
      <c r="G37" s="53"/>
      <c r="H37" s="51"/>
      <c r="I37" s="66"/>
      <c r="J37" s="53"/>
      <c r="K37" s="52"/>
      <c r="L37" s="65"/>
      <c r="M37" s="53"/>
      <c r="N37" s="52"/>
      <c r="O37" s="65"/>
      <c r="P37" s="50"/>
    </row>
    <row r="38" spans="1:16" ht="12">
      <c r="A38" s="54"/>
      <c r="B38" s="49"/>
      <c r="C38" s="49"/>
      <c r="D38" s="48"/>
      <c r="E38" s="47"/>
      <c r="F38" s="49"/>
      <c r="G38" s="53"/>
      <c r="H38" s="51"/>
      <c r="I38" s="66"/>
      <c r="J38" s="53"/>
      <c r="K38" s="52"/>
      <c r="L38" s="65"/>
      <c r="M38" s="53"/>
      <c r="N38" s="52"/>
      <c r="O38" s="65"/>
      <c r="P38" s="50"/>
    </row>
    <row r="39" spans="1:16" ht="12">
      <c r="A39" s="54"/>
      <c r="B39" s="49"/>
      <c r="C39" s="49"/>
      <c r="D39" s="48"/>
      <c r="E39" s="47"/>
      <c r="F39" s="49"/>
      <c r="G39" s="53"/>
      <c r="H39" s="51"/>
      <c r="I39" s="66"/>
      <c r="J39" s="53"/>
      <c r="K39" s="52"/>
      <c r="L39" s="65"/>
      <c r="M39" s="53"/>
      <c r="N39" s="52"/>
      <c r="O39" s="65"/>
      <c r="P39" s="50"/>
    </row>
    <row r="40" spans="1:16" ht="12">
      <c r="A40" s="54"/>
      <c r="B40" s="49"/>
      <c r="C40" s="49"/>
      <c r="D40" s="48"/>
      <c r="E40" s="47"/>
      <c r="F40" s="49"/>
      <c r="G40" s="53"/>
      <c r="H40" s="51"/>
      <c r="I40" s="66"/>
      <c r="J40" s="53"/>
      <c r="K40" s="52"/>
      <c r="L40" s="65"/>
      <c r="M40" s="53"/>
      <c r="N40" s="52"/>
      <c r="O40" s="65"/>
      <c r="P40" s="50"/>
    </row>
    <row r="41" spans="1:16" ht="12">
      <c r="A41" s="54"/>
      <c r="B41" s="49"/>
      <c r="C41" s="49"/>
      <c r="D41" s="48"/>
      <c r="E41" s="47"/>
      <c r="F41" s="49"/>
      <c r="G41" s="53"/>
      <c r="H41" s="51"/>
      <c r="I41" s="66"/>
      <c r="J41" s="53"/>
      <c r="K41" s="52"/>
      <c r="L41" s="65"/>
      <c r="M41" s="53"/>
      <c r="N41" s="52"/>
      <c r="O41" s="65"/>
      <c r="P41" s="50"/>
    </row>
    <row r="42" spans="1:16" ht="12">
      <c r="A42" s="54"/>
      <c r="B42" s="49"/>
      <c r="C42" s="49"/>
      <c r="D42" s="48"/>
      <c r="E42" s="47"/>
      <c r="F42" s="49"/>
      <c r="G42" s="53"/>
      <c r="H42" s="51"/>
      <c r="I42" s="66"/>
      <c r="J42" s="53"/>
      <c r="K42" s="52"/>
      <c r="L42" s="65"/>
      <c r="M42" s="53"/>
      <c r="N42" s="52"/>
      <c r="O42" s="65"/>
      <c r="P42" s="50"/>
    </row>
    <row r="43" spans="1:16" ht="12">
      <c r="A43" s="54"/>
      <c r="B43" s="49"/>
      <c r="C43" s="49"/>
      <c r="D43" s="48"/>
      <c r="E43" s="47"/>
      <c r="F43" s="49"/>
      <c r="G43" s="53"/>
      <c r="H43" s="51"/>
      <c r="I43" s="66"/>
      <c r="J43" s="53"/>
      <c r="K43" s="52"/>
      <c r="L43" s="65"/>
      <c r="M43" s="53"/>
      <c r="N43" s="52"/>
      <c r="O43" s="65"/>
      <c r="P43" s="50"/>
    </row>
    <row r="44" spans="1:16" ht="12">
      <c r="A44" s="54"/>
      <c r="B44" s="49"/>
      <c r="C44" s="49"/>
      <c r="D44" s="48"/>
      <c r="E44" s="47"/>
      <c r="F44" s="49"/>
      <c r="G44" s="53"/>
      <c r="H44" s="51"/>
      <c r="I44" s="66"/>
      <c r="J44" s="53"/>
      <c r="K44" s="52"/>
      <c r="L44" s="65"/>
      <c r="M44" s="53"/>
      <c r="N44" s="52"/>
      <c r="O44" s="65"/>
      <c r="P44" s="50"/>
    </row>
  </sheetData>
  <sheetProtection/>
  <autoFilter ref="E1:E13"/>
  <printOptions horizontalCentered="1"/>
  <pageMargins left="0.15748031496062992" right="0.15748031496062992" top="0.3937007874015748" bottom="0.15748031496062992" header="0.15748031496062992" footer="0.15748031496062992"/>
  <pageSetup horizontalDpi="300" verticalDpi="300" orientation="landscape" paperSize="9" scale="115" r:id="rId1"/>
  <headerFooter alignWithMargins="0">
    <oddHeader>&amp;LLe 8 juin 2019&amp;CÉtampes&amp;REAF - zone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F1">
      <selection activeCell="V21" sqref="V21"/>
    </sheetView>
  </sheetViews>
  <sheetFormatPr defaultColWidth="11.421875" defaultRowHeight="12.75"/>
  <cols>
    <col min="1" max="1" width="3.00390625" style="32" bestFit="1" customWidth="1"/>
    <col min="2" max="2" width="20.421875" style="33" bestFit="1" customWidth="1"/>
    <col min="3" max="3" width="15.28125" style="33" bestFit="1" customWidth="1"/>
    <col min="4" max="4" width="8.00390625" style="34" bestFit="1" customWidth="1"/>
    <col min="5" max="5" width="4.140625" style="35" customWidth="1"/>
    <col min="6" max="6" width="20.421875" style="33" bestFit="1" customWidth="1"/>
    <col min="7" max="7" width="6.8515625" style="37" bestFit="1" customWidth="1"/>
    <col min="8" max="8" width="6.00390625" style="37" bestFit="1" customWidth="1"/>
    <col min="9" max="9" width="3.57421875" style="37" bestFit="1" customWidth="1"/>
    <col min="10" max="10" width="8.57421875" style="37" bestFit="1" customWidth="1"/>
    <col min="11" max="11" width="5.00390625" style="37" bestFit="1" customWidth="1"/>
    <col min="12" max="12" width="3.57421875" style="37" bestFit="1" customWidth="1"/>
    <col min="13" max="13" width="6.421875" style="37" bestFit="1" customWidth="1"/>
    <col min="14" max="14" width="6.00390625" style="37" bestFit="1" customWidth="1"/>
    <col min="15" max="15" width="3.57421875" style="37" bestFit="1" customWidth="1"/>
    <col min="16" max="16" width="4.8515625" style="37" bestFit="1" customWidth="1"/>
    <col min="17" max="17" width="11.421875" style="37" customWidth="1"/>
    <col min="18" max="16384" width="11.421875" style="36" customWidth="1"/>
  </cols>
  <sheetData>
    <row r="1" spans="1:16" s="30" customFormat="1" ht="13.5" thickBot="1" thickTop="1">
      <c r="A1" s="71"/>
      <c r="B1" s="72" t="s">
        <v>0</v>
      </c>
      <c r="C1" s="73" t="s">
        <v>1</v>
      </c>
      <c r="D1" s="73" t="s">
        <v>2</v>
      </c>
      <c r="E1" s="74" t="s">
        <v>3</v>
      </c>
      <c r="F1" s="75" t="s">
        <v>4</v>
      </c>
      <c r="G1" s="76" t="s">
        <v>5</v>
      </c>
      <c r="H1" s="76" t="s">
        <v>6</v>
      </c>
      <c r="I1" s="77" t="s">
        <v>7</v>
      </c>
      <c r="J1" s="78" t="s">
        <v>8</v>
      </c>
      <c r="K1" s="76" t="s">
        <v>6</v>
      </c>
      <c r="L1" s="75" t="s">
        <v>7</v>
      </c>
      <c r="M1" s="79" t="s">
        <v>9</v>
      </c>
      <c r="N1" s="76" t="s">
        <v>6</v>
      </c>
      <c r="O1" s="75" t="s">
        <v>7</v>
      </c>
      <c r="P1" s="80" t="s">
        <v>10</v>
      </c>
    </row>
    <row r="2" spans="1:16" ht="12.75" thickTop="1">
      <c r="A2" s="50">
        <v>1</v>
      </c>
      <c r="B2" s="49" t="s">
        <v>93</v>
      </c>
      <c r="C2" s="49" t="s">
        <v>94</v>
      </c>
      <c r="D2" s="48">
        <v>2138871</v>
      </c>
      <c r="E2" s="47">
        <v>40693</v>
      </c>
      <c r="F2" s="49" t="s">
        <v>88</v>
      </c>
      <c r="G2" s="53" t="s">
        <v>41</v>
      </c>
      <c r="H2" s="52">
        <v>6.8</v>
      </c>
      <c r="I2" s="65">
        <v>30</v>
      </c>
      <c r="J2" s="53" t="s">
        <v>42</v>
      </c>
      <c r="K2" s="52">
        <v>3.11</v>
      </c>
      <c r="L2" s="65">
        <v>33</v>
      </c>
      <c r="M2" s="53" t="s">
        <v>43</v>
      </c>
      <c r="N2" s="52">
        <v>5.38</v>
      </c>
      <c r="O2" s="65">
        <v>24</v>
      </c>
      <c r="P2" s="50">
        <v>87</v>
      </c>
    </row>
    <row r="3" spans="1:16" ht="12">
      <c r="A3" s="50">
        <v>2</v>
      </c>
      <c r="B3" s="49" t="s">
        <v>86</v>
      </c>
      <c r="C3" s="49" t="s">
        <v>87</v>
      </c>
      <c r="D3" s="48">
        <v>2107554</v>
      </c>
      <c r="E3" s="47">
        <v>40324</v>
      </c>
      <c r="F3" s="49" t="s">
        <v>88</v>
      </c>
      <c r="G3" s="53" t="s">
        <v>41</v>
      </c>
      <c r="H3" s="52">
        <v>6.8</v>
      </c>
      <c r="I3" s="65">
        <v>30</v>
      </c>
      <c r="J3" s="53" t="s">
        <v>42</v>
      </c>
      <c r="K3" s="52">
        <v>2.91</v>
      </c>
      <c r="L3" s="65">
        <v>30</v>
      </c>
      <c r="M3" s="53" t="s">
        <v>43</v>
      </c>
      <c r="N3" s="52">
        <v>4.85</v>
      </c>
      <c r="O3" s="65">
        <v>22</v>
      </c>
      <c r="P3" s="50">
        <v>82</v>
      </c>
    </row>
    <row r="4" spans="1:22" ht="12.75">
      <c r="A4" s="50">
        <v>3</v>
      </c>
      <c r="B4" s="49" t="s">
        <v>91</v>
      </c>
      <c r="C4" s="49" t="s">
        <v>92</v>
      </c>
      <c r="D4" s="48">
        <v>2076022</v>
      </c>
      <c r="E4" s="47">
        <v>40615</v>
      </c>
      <c r="F4" s="49" t="s">
        <v>88</v>
      </c>
      <c r="G4" s="53" t="s">
        <v>41</v>
      </c>
      <c r="H4" s="52">
        <v>7.4</v>
      </c>
      <c r="I4" s="65">
        <v>24</v>
      </c>
      <c r="J4" s="53" t="s">
        <v>42</v>
      </c>
      <c r="K4" s="52">
        <v>2.11</v>
      </c>
      <c r="L4" s="65">
        <v>16</v>
      </c>
      <c r="M4" s="53" t="s">
        <v>43</v>
      </c>
      <c r="N4" s="52">
        <v>4.32</v>
      </c>
      <c r="O4" s="65">
        <v>19</v>
      </c>
      <c r="P4" s="50">
        <v>59</v>
      </c>
      <c r="R4"/>
      <c r="S4"/>
      <c r="T4"/>
      <c r="U4"/>
      <c r="V4"/>
    </row>
    <row r="5" spans="1:22" ht="12.75">
      <c r="A5" s="50">
        <v>4</v>
      </c>
      <c r="B5" s="49" t="s">
        <v>89</v>
      </c>
      <c r="C5" s="49" t="s">
        <v>90</v>
      </c>
      <c r="D5" s="48">
        <v>2124055</v>
      </c>
      <c r="E5" s="47">
        <v>41087</v>
      </c>
      <c r="F5" s="49" t="s">
        <v>88</v>
      </c>
      <c r="G5" s="53" t="s">
        <v>41</v>
      </c>
      <c r="H5" s="52">
        <v>8.7</v>
      </c>
      <c r="I5" s="65">
        <v>11</v>
      </c>
      <c r="J5" s="53" t="s">
        <v>42</v>
      </c>
      <c r="K5" s="52">
        <v>2.87</v>
      </c>
      <c r="L5" s="65">
        <v>29</v>
      </c>
      <c r="M5" s="53" t="s">
        <v>43</v>
      </c>
      <c r="N5" s="52">
        <v>2.914</v>
      </c>
      <c r="O5" s="65">
        <v>12</v>
      </c>
      <c r="P5" s="50">
        <v>52</v>
      </c>
      <c r="R5"/>
      <c r="S5"/>
      <c r="T5"/>
      <c r="U5"/>
      <c r="V5"/>
    </row>
    <row r="6" spans="1:22" ht="13.5" thickBot="1">
      <c r="A6" s="100">
        <v>5</v>
      </c>
      <c r="B6" s="93" t="s">
        <v>95</v>
      </c>
      <c r="C6" s="93" t="s">
        <v>96</v>
      </c>
      <c r="D6" s="94">
        <v>2103505</v>
      </c>
      <c r="E6" s="95">
        <v>41078</v>
      </c>
      <c r="F6" s="93" t="s">
        <v>88</v>
      </c>
      <c r="G6" s="96" t="s">
        <v>41</v>
      </c>
      <c r="H6" s="99">
        <v>8.1</v>
      </c>
      <c r="I6" s="98">
        <v>17</v>
      </c>
      <c r="J6" s="96" t="s">
        <v>42</v>
      </c>
      <c r="K6" s="99">
        <v>2.46</v>
      </c>
      <c r="L6" s="98">
        <v>22</v>
      </c>
      <c r="M6" s="96" t="s">
        <v>43</v>
      </c>
      <c r="N6" s="99">
        <v>2.1</v>
      </c>
      <c r="O6" s="98">
        <v>8</v>
      </c>
      <c r="P6" s="100">
        <v>47</v>
      </c>
      <c r="R6"/>
      <c r="S6"/>
      <c r="T6"/>
      <c r="U6"/>
      <c r="V6"/>
    </row>
    <row r="7" spans="1:22" ht="13.5" thickTop="1">
      <c r="A7" s="91">
        <v>6</v>
      </c>
      <c r="B7" s="84" t="s">
        <v>121</v>
      </c>
      <c r="C7" s="84" t="s">
        <v>122</v>
      </c>
      <c r="D7" s="85">
        <v>1909197</v>
      </c>
      <c r="E7" s="86">
        <v>40356</v>
      </c>
      <c r="F7" s="84" t="s">
        <v>52</v>
      </c>
      <c r="G7" s="87" t="s">
        <v>41</v>
      </c>
      <c r="H7" s="90">
        <v>6.8</v>
      </c>
      <c r="I7" s="89">
        <v>30</v>
      </c>
      <c r="J7" s="87" t="s">
        <v>42</v>
      </c>
      <c r="K7" s="90">
        <v>2.84</v>
      </c>
      <c r="L7" s="89">
        <v>29</v>
      </c>
      <c r="M7" s="87" t="s">
        <v>43</v>
      </c>
      <c r="N7" s="90">
        <v>6.6</v>
      </c>
      <c r="O7" s="89">
        <v>31</v>
      </c>
      <c r="P7" s="91">
        <v>90</v>
      </c>
      <c r="R7"/>
      <c r="S7"/>
      <c r="T7"/>
      <c r="U7"/>
      <c r="V7"/>
    </row>
    <row r="8" spans="1:22" ht="12.75">
      <c r="A8" s="50">
        <v>7</v>
      </c>
      <c r="B8" s="49" t="s">
        <v>114</v>
      </c>
      <c r="C8" s="49" t="s">
        <v>115</v>
      </c>
      <c r="D8" s="48">
        <v>1994237</v>
      </c>
      <c r="E8" s="47">
        <v>40316</v>
      </c>
      <c r="F8" s="49" t="s">
        <v>52</v>
      </c>
      <c r="G8" s="53" t="s">
        <v>41</v>
      </c>
      <c r="H8" s="52">
        <v>6.6</v>
      </c>
      <c r="I8" s="65">
        <v>32</v>
      </c>
      <c r="J8" s="53" t="s">
        <v>42</v>
      </c>
      <c r="K8" s="52">
        <v>3.1</v>
      </c>
      <c r="L8" s="65">
        <v>32</v>
      </c>
      <c r="M8" s="53" t="s">
        <v>43</v>
      </c>
      <c r="N8" s="52">
        <v>5.36</v>
      </c>
      <c r="O8" s="65">
        <v>24</v>
      </c>
      <c r="P8" s="50">
        <v>88</v>
      </c>
      <c r="R8"/>
      <c r="S8"/>
      <c r="T8"/>
      <c r="U8"/>
      <c r="V8"/>
    </row>
    <row r="9" spans="1:22" ht="12.75">
      <c r="A9" s="50">
        <v>8</v>
      </c>
      <c r="B9" s="49" t="s">
        <v>116</v>
      </c>
      <c r="C9" s="49" t="s">
        <v>117</v>
      </c>
      <c r="D9" s="48">
        <v>2099436</v>
      </c>
      <c r="E9" s="47">
        <v>40218</v>
      </c>
      <c r="F9" s="49" t="s">
        <v>52</v>
      </c>
      <c r="G9" s="53" t="s">
        <v>41</v>
      </c>
      <c r="H9" s="52">
        <v>7.4</v>
      </c>
      <c r="I9" s="65">
        <v>24</v>
      </c>
      <c r="J9" s="53" t="s">
        <v>42</v>
      </c>
      <c r="K9" s="52">
        <v>2.74</v>
      </c>
      <c r="L9" s="65">
        <v>27</v>
      </c>
      <c r="M9" s="53" t="s">
        <v>43</v>
      </c>
      <c r="N9" s="52">
        <v>7.03</v>
      </c>
      <c r="O9" s="65">
        <v>32</v>
      </c>
      <c r="P9" s="50">
        <v>83</v>
      </c>
      <c r="R9"/>
      <c r="S9"/>
      <c r="T9"/>
      <c r="U9"/>
      <c r="V9"/>
    </row>
    <row r="10" spans="1:22" ht="12.75">
      <c r="A10" s="50">
        <v>9</v>
      </c>
      <c r="B10" s="49" t="s">
        <v>123</v>
      </c>
      <c r="C10" s="49" t="s">
        <v>124</v>
      </c>
      <c r="D10" s="48">
        <v>2025138</v>
      </c>
      <c r="E10" s="47">
        <v>40206</v>
      </c>
      <c r="F10" s="49" t="s">
        <v>52</v>
      </c>
      <c r="G10" s="53" t="s">
        <v>41</v>
      </c>
      <c r="H10" s="52">
        <v>7.2</v>
      </c>
      <c r="I10" s="65">
        <v>26</v>
      </c>
      <c r="J10" s="53" t="s">
        <v>42</v>
      </c>
      <c r="K10" s="52">
        <v>2.48</v>
      </c>
      <c r="L10" s="65">
        <v>23</v>
      </c>
      <c r="M10" s="53" t="s">
        <v>43</v>
      </c>
      <c r="N10" s="52">
        <v>5.63</v>
      </c>
      <c r="O10" s="65">
        <v>26</v>
      </c>
      <c r="P10" s="50">
        <v>75</v>
      </c>
      <c r="R10"/>
      <c r="S10"/>
      <c r="T10"/>
      <c r="U10"/>
      <c r="V10"/>
    </row>
    <row r="11" spans="1:22" ht="12.75">
      <c r="A11" s="50">
        <v>10</v>
      </c>
      <c r="B11" s="49" t="s">
        <v>120</v>
      </c>
      <c r="C11" s="49" t="s">
        <v>87</v>
      </c>
      <c r="D11" s="48">
        <v>2099232</v>
      </c>
      <c r="E11" s="47">
        <v>40548</v>
      </c>
      <c r="F11" s="49" t="s">
        <v>52</v>
      </c>
      <c r="G11" s="53" t="s">
        <v>41</v>
      </c>
      <c r="H11" s="52">
        <v>7.3</v>
      </c>
      <c r="I11" s="65">
        <v>25</v>
      </c>
      <c r="J11" s="53" t="s">
        <v>42</v>
      </c>
      <c r="K11" s="52">
        <v>2.88</v>
      </c>
      <c r="L11" s="65">
        <v>29</v>
      </c>
      <c r="M11" s="53" t="s">
        <v>43</v>
      </c>
      <c r="N11" s="52">
        <v>4.52</v>
      </c>
      <c r="O11" s="65">
        <v>20</v>
      </c>
      <c r="P11" s="50">
        <v>74</v>
      </c>
      <c r="R11"/>
      <c r="S11"/>
      <c r="T11"/>
      <c r="U11"/>
      <c r="V11"/>
    </row>
    <row r="12" spans="1:22" ht="13.5" thickBot="1">
      <c r="A12" s="100">
        <v>11</v>
      </c>
      <c r="B12" s="93" t="s">
        <v>118</v>
      </c>
      <c r="C12" s="93" t="s">
        <v>119</v>
      </c>
      <c r="D12" s="94">
        <v>2099456</v>
      </c>
      <c r="E12" s="95">
        <v>40558</v>
      </c>
      <c r="F12" s="93" t="s">
        <v>52</v>
      </c>
      <c r="G12" s="96" t="s">
        <v>41</v>
      </c>
      <c r="H12" s="99">
        <v>7.3</v>
      </c>
      <c r="I12" s="98">
        <v>25</v>
      </c>
      <c r="J12" s="96" t="s">
        <v>42</v>
      </c>
      <c r="K12" s="99">
        <v>2.75</v>
      </c>
      <c r="L12" s="98">
        <v>27</v>
      </c>
      <c r="M12" s="96" t="s">
        <v>43</v>
      </c>
      <c r="N12" s="99">
        <v>4.21</v>
      </c>
      <c r="O12" s="98">
        <v>19</v>
      </c>
      <c r="P12" s="100">
        <v>71</v>
      </c>
      <c r="R12"/>
      <c r="S12"/>
      <c r="T12"/>
      <c r="U12"/>
      <c r="V12"/>
    </row>
    <row r="13" spans="1:22" ht="13.5" thickTop="1">
      <c r="A13" s="91">
        <v>12</v>
      </c>
      <c r="B13" s="84" t="s">
        <v>101</v>
      </c>
      <c r="C13" s="84" t="s">
        <v>102</v>
      </c>
      <c r="D13" s="85">
        <v>2079954</v>
      </c>
      <c r="E13" s="86">
        <v>40440</v>
      </c>
      <c r="F13" s="84" t="s">
        <v>46</v>
      </c>
      <c r="G13" s="87" t="s">
        <v>41</v>
      </c>
      <c r="H13" s="90">
        <v>6.4</v>
      </c>
      <c r="I13" s="89">
        <v>34</v>
      </c>
      <c r="J13" s="87" t="s">
        <v>42</v>
      </c>
      <c r="K13" s="90">
        <v>3.35</v>
      </c>
      <c r="L13" s="89">
        <v>36</v>
      </c>
      <c r="M13" s="87" t="s">
        <v>43</v>
      </c>
      <c r="N13" s="90">
        <v>6.35</v>
      </c>
      <c r="O13" s="89">
        <v>29</v>
      </c>
      <c r="P13" s="91">
        <v>99</v>
      </c>
      <c r="R13"/>
      <c r="S13"/>
      <c r="T13"/>
      <c r="U13"/>
      <c r="V13"/>
    </row>
    <row r="14" spans="1:22" ht="12.75">
      <c r="A14" s="50">
        <v>13</v>
      </c>
      <c r="B14" s="49" t="s">
        <v>104</v>
      </c>
      <c r="C14" s="49" t="s">
        <v>105</v>
      </c>
      <c r="D14" s="48">
        <v>2102690</v>
      </c>
      <c r="E14" s="47">
        <v>40822</v>
      </c>
      <c r="F14" s="49" t="s">
        <v>46</v>
      </c>
      <c r="G14" s="53" t="s">
        <v>41</v>
      </c>
      <c r="H14" s="52">
        <v>6.8</v>
      </c>
      <c r="I14" s="65">
        <v>30</v>
      </c>
      <c r="J14" s="53" t="s">
        <v>42</v>
      </c>
      <c r="K14" s="52">
        <v>3.1</v>
      </c>
      <c r="L14" s="65">
        <v>32</v>
      </c>
      <c r="M14" s="53" t="s">
        <v>43</v>
      </c>
      <c r="N14" s="52">
        <v>6.73</v>
      </c>
      <c r="O14" s="65">
        <v>31</v>
      </c>
      <c r="P14" s="50">
        <v>93</v>
      </c>
      <c r="R14"/>
      <c r="S14"/>
      <c r="T14"/>
      <c r="U14"/>
      <c r="V14"/>
    </row>
    <row r="15" spans="1:22" ht="12.75">
      <c r="A15" s="50">
        <v>14</v>
      </c>
      <c r="B15" s="49" t="s">
        <v>106</v>
      </c>
      <c r="C15" s="49" t="s">
        <v>107</v>
      </c>
      <c r="D15" s="48">
        <v>2081259</v>
      </c>
      <c r="E15" s="47">
        <v>40386</v>
      </c>
      <c r="F15" s="49" t="s">
        <v>46</v>
      </c>
      <c r="G15" s="53" t="s">
        <v>41</v>
      </c>
      <c r="H15" s="52">
        <v>6.8</v>
      </c>
      <c r="I15" s="65">
        <v>30</v>
      </c>
      <c r="J15" s="53" t="s">
        <v>42</v>
      </c>
      <c r="K15" s="52">
        <v>2.88</v>
      </c>
      <c r="L15" s="65">
        <v>29</v>
      </c>
      <c r="M15" s="53" t="s">
        <v>43</v>
      </c>
      <c r="N15" s="52">
        <v>5.43</v>
      </c>
      <c r="O15" s="65">
        <v>25</v>
      </c>
      <c r="P15" s="50">
        <v>84</v>
      </c>
      <c r="R15"/>
      <c r="S15"/>
      <c r="T15"/>
      <c r="U15"/>
      <c r="V15"/>
    </row>
    <row r="16" spans="1:22" ht="12.75">
      <c r="A16" s="50">
        <v>15</v>
      </c>
      <c r="B16" s="49" t="s">
        <v>108</v>
      </c>
      <c r="C16" s="49" t="s">
        <v>109</v>
      </c>
      <c r="D16" s="48">
        <v>1994464</v>
      </c>
      <c r="E16" s="47">
        <v>40474</v>
      </c>
      <c r="F16" s="49" t="s">
        <v>46</v>
      </c>
      <c r="G16" s="53" t="s">
        <v>41</v>
      </c>
      <c r="H16" s="52">
        <v>7.4</v>
      </c>
      <c r="I16" s="65">
        <v>24</v>
      </c>
      <c r="J16" s="53" t="s">
        <v>42</v>
      </c>
      <c r="K16" s="52">
        <v>3.31</v>
      </c>
      <c r="L16" s="65">
        <v>35</v>
      </c>
      <c r="M16" s="53" t="s">
        <v>43</v>
      </c>
      <c r="N16" s="52">
        <v>4.5</v>
      </c>
      <c r="O16" s="65">
        <v>20</v>
      </c>
      <c r="P16" s="50">
        <v>79</v>
      </c>
      <c r="R16"/>
      <c r="S16"/>
      <c r="T16"/>
      <c r="U16"/>
      <c r="V16"/>
    </row>
    <row r="17" spans="1:22" ht="12.75">
      <c r="A17" s="50">
        <v>16</v>
      </c>
      <c r="B17" s="49" t="s">
        <v>99</v>
      </c>
      <c r="C17" s="49" t="s">
        <v>100</v>
      </c>
      <c r="D17" s="48">
        <v>2079861</v>
      </c>
      <c r="E17" s="47">
        <v>40667</v>
      </c>
      <c r="F17" s="49" t="s">
        <v>46</v>
      </c>
      <c r="G17" s="53" t="s">
        <v>41</v>
      </c>
      <c r="H17" s="52">
        <v>7.4</v>
      </c>
      <c r="I17" s="65">
        <v>24</v>
      </c>
      <c r="J17" s="53" t="s">
        <v>42</v>
      </c>
      <c r="K17" s="52">
        <v>2.8</v>
      </c>
      <c r="L17" s="65">
        <v>28</v>
      </c>
      <c r="M17" s="53" t="s">
        <v>43</v>
      </c>
      <c r="N17" s="52">
        <v>4.45</v>
      </c>
      <c r="O17" s="65">
        <v>20</v>
      </c>
      <c r="P17" s="50">
        <v>72</v>
      </c>
      <c r="R17"/>
      <c r="S17"/>
      <c r="T17"/>
      <c r="U17"/>
      <c r="V17"/>
    </row>
    <row r="18" spans="1:16" ht="12">
      <c r="A18" s="50">
        <v>17</v>
      </c>
      <c r="B18" s="49" t="s">
        <v>112</v>
      </c>
      <c r="C18" s="49" t="s">
        <v>113</v>
      </c>
      <c r="D18" s="48">
        <v>1872678</v>
      </c>
      <c r="E18" s="47">
        <v>40378</v>
      </c>
      <c r="F18" s="49" t="s">
        <v>46</v>
      </c>
      <c r="G18" s="53" t="s">
        <v>41</v>
      </c>
      <c r="H18" s="52">
        <v>7.1</v>
      </c>
      <c r="I18" s="65">
        <v>27</v>
      </c>
      <c r="J18" s="53" t="s">
        <v>42</v>
      </c>
      <c r="K18" s="52">
        <v>2.55</v>
      </c>
      <c r="L18" s="65">
        <v>24</v>
      </c>
      <c r="M18" s="53" t="s">
        <v>43</v>
      </c>
      <c r="N18" s="52">
        <v>3.75</v>
      </c>
      <c r="O18" s="65">
        <v>16</v>
      </c>
      <c r="P18" s="50">
        <v>67</v>
      </c>
    </row>
    <row r="19" spans="1:16" ht="12">
      <c r="A19" s="50">
        <v>18</v>
      </c>
      <c r="B19" s="49" t="s">
        <v>110</v>
      </c>
      <c r="C19" s="49" t="s">
        <v>111</v>
      </c>
      <c r="D19" s="48">
        <v>2123626</v>
      </c>
      <c r="E19" s="47">
        <v>41064</v>
      </c>
      <c r="F19" s="49" t="s">
        <v>46</v>
      </c>
      <c r="G19" s="53" t="s">
        <v>41</v>
      </c>
      <c r="H19" s="52">
        <v>7.7</v>
      </c>
      <c r="I19" s="65">
        <v>21</v>
      </c>
      <c r="J19" s="53" t="s">
        <v>42</v>
      </c>
      <c r="K19" s="52">
        <v>2.54</v>
      </c>
      <c r="L19" s="65">
        <v>24</v>
      </c>
      <c r="M19" s="53" t="s">
        <v>43</v>
      </c>
      <c r="N19" s="52">
        <v>4.3</v>
      </c>
      <c r="O19" s="65">
        <v>19</v>
      </c>
      <c r="P19" s="50">
        <v>64</v>
      </c>
    </row>
    <row r="20" spans="1:16" ht="12">
      <c r="A20" s="50">
        <v>19</v>
      </c>
      <c r="B20" s="49" t="s">
        <v>103</v>
      </c>
      <c r="C20" s="49" t="s">
        <v>79</v>
      </c>
      <c r="D20" s="48">
        <v>2105605</v>
      </c>
      <c r="E20" s="47">
        <v>40629</v>
      </c>
      <c r="F20" s="49" t="s">
        <v>46</v>
      </c>
      <c r="G20" s="53" t="s">
        <v>41</v>
      </c>
      <c r="H20" s="52">
        <v>8.5</v>
      </c>
      <c r="I20" s="65">
        <v>13</v>
      </c>
      <c r="J20" s="53" t="s">
        <v>42</v>
      </c>
      <c r="K20" s="52">
        <v>2.92</v>
      </c>
      <c r="L20" s="65">
        <v>30</v>
      </c>
      <c r="M20" s="53" t="s">
        <v>43</v>
      </c>
      <c r="N20" s="52">
        <v>3.52</v>
      </c>
      <c r="O20" s="65">
        <v>15</v>
      </c>
      <c r="P20" s="50">
        <v>58</v>
      </c>
    </row>
    <row r="21" spans="1:16" ht="12.75" thickBot="1">
      <c r="A21" s="100">
        <v>20</v>
      </c>
      <c r="B21" s="93" t="s">
        <v>97</v>
      </c>
      <c r="C21" s="93" t="s">
        <v>98</v>
      </c>
      <c r="D21" s="94">
        <v>2097707</v>
      </c>
      <c r="E21" s="95">
        <v>40881</v>
      </c>
      <c r="F21" s="93" t="s">
        <v>46</v>
      </c>
      <c r="G21" s="96" t="s">
        <v>41</v>
      </c>
      <c r="H21" s="99">
        <v>8.6</v>
      </c>
      <c r="I21" s="98">
        <v>12</v>
      </c>
      <c r="J21" s="96" t="s">
        <v>42</v>
      </c>
      <c r="K21" s="99">
        <v>2.46</v>
      </c>
      <c r="L21" s="98">
        <v>22</v>
      </c>
      <c r="M21" s="96" t="s">
        <v>43</v>
      </c>
      <c r="N21" s="99">
        <v>2.96</v>
      </c>
      <c r="O21" s="98">
        <v>12</v>
      </c>
      <c r="P21" s="100">
        <v>46</v>
      </c>
    </row>
    <row r="22" spans="1:16" ht="13.5" thickBot="1" thickTop="1">
      <c r="A22" s="101">
        <v>21</v>
      </c>
      <c r="B22" s="102" t="s">
        <v>73</v>
      </c>
      <c r="C22" s="102" t="s">
        <v>74</v>
      </c>
      <c r="D22" s="103">
        <v>2129177</v>
      </c>
      <c r="E22" s="104">
        <v>40606</v>
      </c>
      <c r="F22" s="102" t="s">
        <v>75</v>
      </c>
      <c r="G22" s="105" t="s">
        <v>41</v>
      </c>
      <c r="H22" s="106">
        <v>7.4</v>
      </c>
      <c r="I22" s="107">
        <v>24</v>
      </c>
      <c r="J22" s="105" t="s">
        <v>42</v>
      </c>
      <c r="K22" s="106">
        <v>2.65</v>
      </c>
      <c r="L22" s="107">
        <v>25</v>
      </c>
      <c r="M22" s="105" t="s">
        <v>43</v>
      </c>
      <c r="N22" s="106">
        <v>3.8</v>
      </c>
      <c r="O22" s="107">
        <v>17</v>
      </c>
      <c r="P22" s="101">
        <v>66</v>
      </c>
    </row>
    <row r="23" spans="1:16" ht="12.75" thickTop="1">
      <c r="A23" s="91">
        <v>22</v>
      </c>
      <c r="B23" s="84" t="s">
        <v>84</v>
      </c>
      <c r="C23" s="84" t="s">
        <v>85</v>
      </c>
      <c r="D23" s="85">
        <v>1821664</v>
      </c>
      <c r="E23" s="86">
        <v>40327</v>
      </c>
      <c r="F23" s="84" t="s">
        <v>40</v>
      </c>
      <c r="G23" s="87" t="s">
        <v>41</v>
      </c>
      <c r="H23" s="90">
        <v>6.4</v>
      </c>
      <c r="I23" s="89">
        <v>34</v>
      </c>
      <c r="J23" s="87" t="s">
        <v>42</v>
      </c>
      <c r="K23" s="90">
        <v>3.3</v>
      </c>
      <c r="L23" s="89">
        <v>35</v>
      </c>
      <c r="M23" s="87" t="s">
        <v>43</v>
      </c>
      <c r="N23" s="90">
        <v>7.77</v>
      </c>
      <c r="O23" s="89">
        <v>35</v>
      </c>
      <c r="P23" s="91">
        <v>104</v>
      </c>
    </row>
    <row r="24" spans="1:16" ht="12">
      <c r="A24" s="50">
        <v>23</v>
      </c>
      <c r="B24" s="49" t="s">
        <v>78</v>
      </c>
      <c r="C24" s="49" t="s">
        <v>79</v>
      </c>
      <c r="D24" s="48">
        <v>2114089</v>
      </c>
      <c r="E24" s="47">
        <v>40669</v>
      </c>
      <c r="F24" s="49" t="s">
        <v>40</v>
      </c>
      <c r="G24" s="53" t="s">
        <v>41</v>
      </c>
      <c r="H24" s="52">
        <v>7.3</v>
      </c>
      <c r="I24" s="65">
        <v>25</v>
      </c>
      <c r="J24" s="53" t="s">
        <v>42</v>
      </c>
      <c r="K24" s="52">
        <v>3.33</v>
      </c>
      <c r="L24" s="65">
        <v>36</v>
      </c>
      <c r="M24" s="53" t="s">
        <v>43</v>
      </c>
      <c r="N24" s="52">
        <v>4.62</v>
      </c>
      <c r="O24" s="65">
        <v>21</v>
      </c>
      <c r="P24" s="50">
        <v>82</v>
      </c>
    </row>
    <row r="25" spans="1:16" ht="12">
      <c r="A25" s="50">
        <v>24</v>
      </c>
      <c r="B25" s="49" t="s">
        <v>80</v>
      </c>
      <c r="C25" s="49" t="s">
        <v>81</v>
      </c>
      <c r="D25" s="48">
        <v>2127823</v>
      </c>
      <c r="E25" s="47">
        <v>40179</v>
      </c>
      <c r="F25" s="49" t="s">
        <v>40</v>
      </c>
      <c r="G25" s="53" t="s">
        <v>41</v>
      </c>
      <c r="H25" s="52">
        <v>7.1</v>
      </c>
      <c r="I25" s="65">
        <v>27</v>
      </c>
      <c r="J25" s="53" t="s">
        <v>42</v>
      </c>
      <c r="K25" s="52">
        <v>2.99</v>
      </c>
      <c r="L25" s="65">
        <v>31</v>
      </c>
      <c r="M25" s="53" t="s">
        <v>43</v>
      </c>
      <c r="N25" s="52">
        <v>5.1</v>
      </c>
      <c r="O25" s="65">
        <v>23</v>
      </c>
      <c r="P25" s="50">
        <v>81</v>
      </c>
    </row>
    <row r="26" spans="1:16" ht="12">
      <c r="A26" s="50">
        <v>25</v>
      </c>
      <c r="B26" s="49" t="s">
        <v>76</v>
      </c>
      <c r="C26" s="49" t="s">
        <v>77</v>
      </c>
      <c r="D26" s="48">
        <v>2011550</v>
      </c>
      <c r="E26" s="47">
        <v>40662</v>
      </c>
      <c r="F26" s="49" t="s">
        <v>40</v>
      </c>
      <c r="G26" s="53" t="s">
        <v>41</v>
      </c>
      <c r="H26" s="52">
        <v>7.4</v>
      </c>
      <c r="I26" s="65">
        <v>24</v>
      </c>
      <c r="J26" s="53" t="s">
        <v>42</v>
      </c>
      <c r="K26" s="52">
        <v>2.5</v>
      </c>
      <c r="L26" s="65">
        <v>23</v>
      </c>
      <c r="M26" s="53" t="s">
        <v>43</v>
      </c>
      <c r="N26" s="52">
        <v>5.54</v>
      </c>
      <c r="O26" s="65">
        <v>25</v>
      </c>
      <c r="P26" s="50">
        <v>72</v>
      </c>
    </row>
    <row r="27" spans="1:16" ht="12">
      <c r="A27" s="50">
        <v>26</v>
      </c>
      <c r="B27" s="49" t="s">
        <v>82</v>
      </c>
      <c r="C27" s="49" t="s">
        <v>83</v>
      </c>
      <c r="D27" s="48">
        <v>2140909</v>
      </c>
      <c r="E27" s="47">
        <v>40297</v>
      </c>
      <c r="F27" s="49" t="s">
        <v>40</v>
      </c>
      <c r="G27" s="53" t="s">
        <v>41</v>
      </c>
      <c r="H27" s="52">
        <v>7.2</v>
      </c>
      <c r="I27" s="65">
        <v>26</v>
      </c>
      <c r="J27" s="53" t="s">
        <v>42</v>
      </c>
      <c r="K27" s="52">
        <v>2.7</v>
      </c>
      <c r="L27" s="65">
        <v>26</v>
      </c>
      <c r="M27" s="53" t="s">
        <v>43</v>
      </c>
      <c r="N27" s="52">
        <v>4.03</v>
      </c>
      <c r="O27" s="65">
        <v>18</v>
      </c>
      <c r="P27" s="50">
        <v>70</v>
      </c>
    </row>
    <row r="28" spans="1:16" ht="12">
      <c r="A28" s="50">
        <v>27</v>
      </c>
      <c r="B28" s="49" t="s">
        <v>69</v>
      </c>
      <c r="C28" s="49" t="s">
        <v>70</v>
      </c>
      <c r="D28" s="48">
        <v>2020314</v>
      </c>
      <c r="E28" s="47">
        <v>40351</v>
      </c>
      <c r="F28" s="49" t="s">
        <v>68</v>
      </c>
      <c r="G28" s="53" t="s">
        <v>41</v>
      </c>
      <c r="H28" s="52">
        <v>6.4</v>
      </c>
      <c r="I28" s="65">
        <v>34</v>
      </c>
      <c r="J28" s="53" t="s">
        <v>42</v>
      </c>
      <c r="K28" s="52">
        <v>3.49</v>
      </c>
      <c r="L28" s="65">
        <v>37</v>
      </c>
      <c r="M28" s="53" t="s">
        <v>43</v>
      </c>
      <c r="N28" s="52">
        <v>7.82</v>
      </c>
      <c r="O28" s="65">
        <v>35</v>
      </c>
      <c r="P28" s="50">
        <v>106</v>
      </c>
    </row>
    <row r="29" spans="1:16" ht="12">
      <c r="A29" s="50">
        <v>28</v>
      </c>
      <c r="B29" s="49" t="s">
        <v>66</v>
      </c>
      <c r="C29" s="49" t="s">
        <v>67</v>
      </c>
      <c r="D29" s="48">
        <v>1890414</v>
      </c>
      <c r="E29" s="47">
        <v>40345</v>
      </c>
      <c r="F29" s="49" t="s">
        <v>68</v>
      </c>
      <c r="G29" s="53" t="s">
        <v>41</v>
      </c>
      <c r="H29" s="52">
        <v>6.6</v>
      </c>
      <c r="I29" s="65">
        <v>32</v>
      </c>
      <c r="J29" s="53" t="s">
        <v>42</v>
      </c>
      <c r="K29" s="52">
        <v>3.3</v>
      </c>
      <c r="L29" s="65">
        <v>35</v>
      </c>
      <c r="M29" s="53" t="s">
        <v>43</v>
      </c>
      <c r="N29" s="52">
        <v>5.8</v>
      </c>
      <c r="O29" s="65">
        <v>27</v>
      </c>
      <c r="P29" s="50">
        <v>94</v>
      </c>
    </row>
    <row r="30" spans="1:16" ht="12">
      <c r="A30" s="50">
        <v>29</v>
      </c>
      <c r="B30" s="49" t="s">
        <v>71</v>
      </c>
      <c r="C30" s="49" t="s">
        <v>72</v>
      </c>
      <c r="D30" s="48">
        <v>2106329</v>
      </c>
      <c r="E30" s="47">
        <v>40617</v>
      </c>
      <c r="F30" s="49" t="s">
        <v>68</v>
      </c>
      <c r="G30" s="53" t="s">
        <v>41</v>
      </c>
      <c r="H30" s="52">
        <v>7.6</v>
      </c>
      <c r="I30" s="65">
        <v>22</v>
      </c>
      <c r="J30" s="53" t="s">
        <v>42</v>
      </c>
      <c r="K30" s="52">
        <v>2.26</v>
      </c>
      <c r="L30" s="65">
        <v>19</v>
      </c>
      <c r="M30" s="53" t="s">
        <v>43</v>
      </c>
      <c r="N30" s="52">
        <v>2.82</v>
      </c>
      <c r="O30" s="65">
        <v>12</v>
      </c>
      <c r="P30" s="50">
        <v>53</v>
      </c>
    </row>
    <row r="31" spans="1:16" ht="12">
      <c r="A31" s="50"/>
      <c r="B31" s="49"/>
      <c r="C31" s="49"/>
      <c r="D31" s="48"/>
      <c r="E31" s="47"/>
      <c r="F31" s="49"/>
      <c r="G31" s="53"/>
      <c r="H31" s="52"/>
      <c r="I31" s="65"/>
      <c r="J31" s="53"/>
      <c r="K31" s="52"/>
      <c r="L31" s="65"/>
      <c r="M31" s="53"/>
      <c r="N31" s="52"/>
      <c r="O31" s="65"/>
      <c r="P31" s="50"/>
    </row>
    <row r="32" spans="1:16" ht="12">
      <c r="A32" s="50"/>
      <c r="B32" s="49"/>
      <c r="C32" s="49"/>
      <c r="D32" s="48"/>
      <c r="E32" s="47"/>
      <c r="F32" s="49"/>
      <c r="G32" s="53"/>
      <c r="H32" s="52"/>
      <c r="I32" s="65"/>
      <c r="J32" s="53"/>
      <c r="K32" s="52"/>
      <c r="L32" s="65"/>
      <c r="M32" s="53"/>
      <c r="N32" s="52"/>
      <c r="O32" s="65"/>
      <c r="P32" s="50"/>
    </row>
    <row r="33" spans="1:16" ht="12">
      <c r="A33" s="50"/>
      <c r="B33" s="49"/>
      <c r="C33" s="49"/>
      <c r="D33" s="48"/>
      <c r="E33" s="47"/>
      <c r="F33" s="49"/>
      <c r="G33" s="53"/>
      <c r="H33" s="52"/>
      <c r="I33" s="65"/>
      <c r="J33" s="53"/>
      <c r="K33" s="52"/>
      <c r="L33" s="65"/>
      <c r="M33" s="53"/>
      <c r="N33" s="52"/>
      <c r="O33" s="65"/>
      <c r="P33" s="50"/>
    </row>
    <row r="34" spans="1:16" ht="12">
      <c r="A34" s="50"/>
      <c r="B34" s="49"/>
      <c r="C34" s="49"/>
      <c r="D34" s="48"/>
      <c r="E34" s="47"/>
      <c r="F34" s="49"/>
      <c r="G34" s="53"/>
      <c r="H34" s="52"/>
      <c r="I34" s="65"/>
      <c r="J34" s="53"/>
      <c r="K34" s="52"/>
      <c r="L34" s="65"/>
      <c r="M34" s="53"/>
      <c r="N34" s="52"/>
      <c r="O34" s="65"/>
      <c r="P34" s="50"/>
    </row>
    <row r="35" spans="1:16" ht="12">
      <c r="A35" s="50"/>
      <c r="B35" s="49"/>
      <c r="C35" s="49"/>
      <c r="D35" s="48"/>
      <c r="E35" s="47"/>
      <c r="F35" s="49"/>
      <c r="G35" s="53"/>
      <c r="H35" s="52"/>
      <c r="I35" s="65"/>
      <c r="J35" s="53"/>
      <c r="K35" s="52"/>
      <c r="L35" s="65"/>
      <c r="M35" s="53"/>
      <c r="N35" s="52"/>
      <c r="O35" s="65"/>
      <c r="P35" s="50"/>
    </row>
    <row r="36" spans="1:16" ht="12">
      <c r="A36" s="50"/>
      <c r="B36" s="49"/>
      <c r="C36" s="49"/>
      <c r="D36" s="48"/>
      <c r="E36" s="47"/>
      <c r="F36" s="49"/>
      <c r="G36" s="53"/>
      <c r="H36" s="52"/>
      <c r="I36" s="65"/>
      <c r="J36" s="53"/>
      <c r="K36" s="52"/>
      <c r="L36" s="65"/>
      <c r="M36" s="53"/>
      <c r="N36" s="52"/>
      <c r="O36" s="65"/>
      <c r="P36" s="50"/>
    </row>
    <row r="37" spans="1:16" ht="12">
      <c r="A37" s="50"/>
      <c r="B37" s="49"/>
      <c r="C37" s="49"/>
      <c r="D37" s="48"/>
      <c r="E37" s="47"/>
      <c r="F37" s="49"/>
      <c r="G37" s="53"/>
      <c r="H37" s="52"/>
      <c r="I37" s="65"/>
      <c r="J37" s="53"/>
      <c r="K37" s="52"/>
      <c r="L37" s="65"/>
      <c r="M37" s="53"/>
      <c r="N37" s="52"/>
      <c r="O37" s="65"/>
      <c r="P37" s="50"/>
    </row>
    <row r="38" spans="1:16" ht="12">
      <c r="A38" s="50"/>
      <c r="B38" s="49"/>
      <c r="C38" s="49"/>
      <c r="D38" s="48"/>
      <c r="E38" s="47"/>
      <c r="F38" s="49"/>
      <c r="G38" s="53"/>
      <c r="H38" s="52"/>
      <c r="I38" s="65"/>
      <c r="J38" s="53"/>
      <c r="K38" s="52"/>
      <c r="L38" s="65"/>
      <c r="M38" s="53"/>
      <c r="N38" s="52"/>
      <c r="O38" s="65"/>
      <c r="P38" s="50"/>
    </row>
    <row r="39" spans="1:16" ht="12">
      <c r="A39" s="50"/>
      <c r="B39" s="49"/>
      <c r="C39" s="49"/>
      <c r="D39" s="48"/>
      <c r="E39" s="47"/>
      <c r="F39" s="49"/>
      <c r="G39" s="53"/>
      <c r="H39" s="52"/>
      <c r="I39" s="65"/>
      <c r="J39" s="53"/>
      <c r="K39" s="52"/>
      <c r="L39" s="65"/>
      <c r="M39" s="53"/>
      <c r="N39" s="52"/>
      <c r="O39" s="65"/>
      <c r="P39" s="50"/>
    </row>
    <row r="40" spans="1:16" ht="12">
      <c r="A40" s="50"/>
      <c r="B40" s="49"/>
      <c r="C40" s="49"/>
      <c r="D40" s="48"/>
      <c r="E40" s="47"/>
      <c r="F40" s="49"/>
      <c r="G40" s="53"/>
      <c r="H40" s="52"/>
      <c r="I40" s="65"/>
      <c r="J40" s="53"/>
      <c r="K40" s="52"/>
      <c r="L40" s="65"/>
      <c r="M40" s="53"/>
      <c r="N40" s="52"/>
      <c r="O40" s="65"/>
      <c r="P40" s="50"/>
    </row>
    <row r="41" spans="1:16" ht="12">
      <c r="A41" s="50"/>
      <c r="B41" s="49"/>
      <c r="C41" s="49"/>
      <c r="D41" s="48"/>
      <c r="E41" s="47"/>
      <c r="F41" s="49"/>
      <c r="G41" s="53"/>
      <c r="H41" s="52"/>
      <c r="I41" s="65"/>
      <c r="J41" s="53"/>
      <c r="K41" s="52"/>
      <c r="L41" s="65"/>
      <c r="M41" s="53"/>
      <c r="N41" s="52"/>
      <c r="O41" s="65"/>
      <c r="P41" s="50"/>
    </row>
    <row r="42" spans="1:16" ht="12">
      <c r="A42" s="50"/>
      <c r="B42" s="49"/>
      <c r="C42" s="49"/>
      <c r="D42" s="48"/>
      <c r="E42" s="47"/>
      <c r="F42" s="49"/>
      <c r="G42" s="53"/>
      <c r="H42" s="52"/>
      <c r="I42" s="65"/>
      <c r="J42" s="53"/>
      <c r="K42" s="52"/>
      <c r="L42" s="65"/>
      <c r="M42" s="53"/>
      <c r="N42" s="52"/>
      <c r="O42" s="65"/>
      <c r="P42" s="50"/>
    </row>
    <row r="43" spans="1:16" ht="12">
      <c r="A43" s="50"/>
      <c r="B43" s="49"/>
      <c r="C43" s="49"/>
      <c r="D43" s="48"/>
      <c r="E43" s="47"/>
      <c r="F43" s="49"/>
      <c r="G43" s="53"/>
      <c r="H43" s="52"/>
      <c r="I43" s="65"/>
      <c r="J43" s="53"/>
      <c r="K43" s="52"/>
      <c r="L43" s="65"/>
      <c r="M43" s="53"/>
      <c r="N43" s="52"/>
      <c r="O43" s="65"/>
      <c r="P43" s="50"/>
    </row>
    <row r="44" spans="1:16" ht="12">
      <c r="A44" s="50"/>
      <c r="B44" s="49"/>
      <c r="C44" s="49"/>
      <c r="D44" s="48"/>
      <c r="E44" s="47"/>
      <c r="F44" s="49"/>
      <c r="G44" s="53"/>
      <c r="H44" s="52"/>
      <c r="I44" s="65"/>
      <c r="J44" s="53"/>
      <c r="K44" s="52"/>
      <c r="L44" s="65"/>
      <c r="M44" s="53"/>
      <c r="N44" s="52"/>
      <c r="O44" s="65"/>
      <c r="P44" s="50"/>
    </row>
    <row r="45" spans="1:16" ht="12">
      <c r="A45" s="50"/>
      <c r="B45" s="49"/>
      <c r="C45" s="49"/>
      <c r="D45" s="48"/>
      <c r="E45" s="47"/>
      <c r="F45" s="49"/>
      <c r="G45" s="53"/>
      <c r="H45" s="52"/>
      <c r="I45" s="65"/>
      <c r="J45" s="53"/>
      <c r="K45" s="52"/>
      <c r="L45" s="65"/>
      <c r="M45" s="53"/>
      <c r="N45" s="52"/>
      <c r="O45" s="65"/>
      <c r="P45" s="50"/>
    </row>
    <row r="46" spans="1:16" ht="12">
      <c r="A46" s="50"/>
      <c r="B46" s="49"/>
      <c r="C46" s="49"/>
      <c r="D46" s="48"/>
      <c r="E46" s="47"/>
      <c r="F46" s="49"/>
      <c r="G46" s="53"/>
      <c r="H46" s="52"/>
      <c r="I46" s="65"/>
      <c r="J46" s="53"/>
      <c r="K46" s="52"/>
      <c r="L46" s="65"/>
      <c r="M46" s="53"/>
      <c r="N46" s="52"/>
      <c r="O46" s="65"/>
      <c r="P46" s="50"/>
    </row>
    <row r="47" spans="1:16" ht="12">
      <c r="A47" s="50"/>
      <c r="B47" s="49"/>
      <c r="C47" s="49"/>
      <c r="D47" s="48"/>
      <c r="E47" s="47"/>
      <c r="F47" s="49"/>
      <c r="G47" s="53"/>
      <c r="H47" s="52"/>
      <c r="I47" s="65"/>
      <c r="J47" s="53"/>
      <c r="K47" s="52"/>
      <c r="L47" s="65"/>
      <c r="M47" s="53"/>
      <c r="N47" s="52"/>
      <c r="O47" s="65"/>
      <c r="P47" s="50"/>
    </row>
    <row r="48" spans="1:16" ht="12">
      <c r="A48" s="50"/>
      <c r="B48" s="49"/>
      <c r="C48" s="49"/>
      <c r="D48" s="48"/>
      <c r="E48" s="47"/>
      <c r="F48" s="49"/>
      <c r="G48" s="53"/>
      <c r="H48" s="52"/>
      <c r="I48" s="65"/>
      <c r="J48" s="53"/>
      <c r="K48" s="52"/>
      <c r="L48" s="65"/>
      <c r="M48" s="53"/>
      <c r="N48" s="52"/>
      <c r="O48" s="65"/>
      <c r="P48" s="50"/>
    </row>
    <row r="49" spans="1:16" ht="12">
      <c r="A49" s="50"/>
      <c r="B49" s="49"/>
      <c r="C49" s="49"/>
      <c r="D49" s="48"/>
      <c r="E49" s="47"/>
      <c r="F49" s="49"/>
      <c r="G49" s="53"/>
      <c r="H49" s="52"/>
      <c r="I49" s="65"/>
      <c r="J49" s="53"/>
      <c r="K49" s="52"/>
      <c r="L49" s="65"/>
      <c r="M49" s="53"/>
      <c r="N49" s="52"/>
      <c r="O49" s="65"/>
      <c r="P49" s="50"/>
    </row>
    <row r="50" spans="1:16" ht="12">
      <c r="A50" s="50"/>
      <c r="B50" s="49"/>
      <c r="C50" s="49"/>
      <c r="D50" s="48"/>
      <c r="E50" s="47"/>
      <c r="F50" s="49"/>
      <c r="G50" s="53"/>
      <c r="H50" s="52"/>
      <c r="I50" s="65"/>
      <c r="J50" s="53"/>
      <c r="K50" s="52"/>
      <c r="L50" s="65"/>
      <c r="M50" s="53"/>
      <c r="N50" s="52"/>
      <c r="O50" s="65"/>
      <c r="P50" s="50"/>
    </row>
    <row r="51" spans="1:16" ht="12">
      <c r="A51" s="50"/>
      <c r="B51" s="49"/>
      <c r="C51" s="49"/>
      <c r="D51" s="48"/>
      <c r="E51" s="47"/>
      <c r="F51" s="49"/>
      <c r="G51" s="53"/>
      <c r="H51" s="52"/>
      <c r="I51" s="65"/>
      <c r="J51" s="53"/>
      <c r="K51" s="52"/>
      <c r="L51" s="65"/>
      <c r="M51" s="53"/>
      <c r="N51" s="52"/>
      <c r="O51" s="65"/>
      <c r="P51" s="50"/>
    </row>
    <row r="52" spans="1:16" ht="12">
      <c r="A52" s="50"/>
      <c r="B52" s="49"/>
      <c r="C52" s="49"/>
      <c r="D52" s="48"/>
      <c r="E52" s="47"/>
      <c r="F52" s="49"/>
      <c r="G52" s="53"/>
      <c r="H52" s="52"/>
      <c r="I52" s="65"/>
      <c r="J52" s="53"/>
      <c r="K52" s="52"/>
      <c r="L52" s="65"/>
      <c r="M52" s="53"/>
      <c r="N52" s="52"/>
      <c r="O52" s="65"/>
      <c r="P52" s="50"/>
    </row>
    <row r="53" spans="1:16" ht="12">
      <c r="A53" s="50"/>
      <c r="B53" s="49"/>
      <c r="C53" s="49"/>
      <c r="D53" s="48"/>
      <c r="E53" s="47"/>
      <c r="F53" s="49"/>
      <c r="G53" s="53"/>
      <c r="H53" s="52"/>
      <c r="I53" s="65"/>
      <c r="J53" s="53"/>
      <c r="K53" s="52"/>
      <c r="L53" s="65"/>
      <c r="M53" s="53"/>
      <c r="N53" s="52"/>
      <c r="O53" s="65"/>
      <c r="P53" s="50"/>
    </row>
    <row r="54" spans="1:16" ht="12">
      <c r="A54" s="50"/>
      <c r="B54" s="49"/>
      <c r="C54" s="49"/>
      <c r="D54" s="48"/>
      <c r="E54" s="47"/>
      <c r="F54" s="49"/>
      <c r="G54" s="53"/>
      <c r="H54" s="52"/>
      <c r="I54" s="65"/>
      <c r="J54" s="53"/>
      <c r="K54" s="52"/>
      <c r="L54" s="65"/>
      <c r="M54" s="53"/>
      <c r="N54" s="52"/>
      <c r="O54" s="65"/>
      <c r="P54" s="50"/>
    </row>
    <row r="55" spans="1:16" ht="12">
      <c r="A55" s="50"/>
      <c r="B55" s="49"/>
      <c r="C55" s="49"/>
      <c r="D55" s="48"/>
      <c r="E55" s="47"/>
      <c r="F55" s="49"/>
      <c r="G55" s="53"/>
      <c r="H55" s="52"/>
      <c r="I55" s="65"/>
      <c r="J55" s="53"/>
      <c r="K55" s="52"/>
      <c r="L55" s="65"/>
      <c r="M55" s="53"/>
      <c r="N55" s="52"/>
      <c r="O55" s="65"/>
      <c r="P55" s="50"/>
    </row>
    <row r="56" spans="1:16" ht="12">
      <c r="A56" s="50"/>
      <c r="B56" s="49"/>
      <c r="C56" s="49"/>
      <c r="D56" s="48"/>
      <c r="E56" s="47"/>
      <c r="F56" s="49"/>
      <c r="G56" s="53"/>
      <c r="H56" s="52"/>
      <c r="I56" s="65"/>
      <c r="J56" s="53"/>
      <c r="K56" s="52"/>
      <c r="L56" s="65"/>
      <c r="M56" s="53"/>
      <c r="N56" s="52"/>
      <c r="O56" s="65"/>
      <c r="P56" s="50"/>
    </row>
    <row r="57" spans="1:16" ht="12">
      <c r="A57" s="50"/>
      <c r="B57" s="49"/>
      <c r="C57" s="49"/>
      <c r="D57" s="48"/>
      <c r="E57" s="47"/>
      <c r="F57" s="49"/>
      <c r="G57" s="53"/>
      <c r="H57" s="52"/>
      <c r="I57" s="65"/>
      <c r="J57" s="53"/>
      <c r="K57" s="52"/>
      <c r="L57" s="65"/>
      <c r="M57" s="53"/>
      <c r="N57" s="52"/>
      <c r="O57" s="65"/>
      <c r="P57" s="50"/>
    </row>
    <row r="58" spans="1:16" ht="12">
      <c r="A58" s="50"/>
      <c r="B58" s="49"/>
      <c r="C58" s="49"/>
      <c r="D58" s="48"/>
      <c r="E58" s="47"/>
      <c r="F58" s="49"/>
      <c r="G58" s="53"/>
      <c r="H58" s="52"/>
      <c r="I58" s="65"/>
      <c r="J58" s="53"/>
      <c r="K58" s="52"/>
      <c r="L58" s="65"/>
      <c r="M58" s="53"/>
      <c r="N58" s="52"/>
      <c r="O58" s="65"/>
      <c r="P58" s="50"/>
    </row>
    <row r="59" spans="1:16" ht="12">
      <c r="A59" s="50"/>
      <c r="B59" s="49"/>
      <c r="C59" s="49"/>
      <c r="D59" s="48"/>
      <c r="E59" s="47"/>
      <c r="F59" s="49"/>
      <c r="G59" s="53"/>
      <c r="H59" s="52"/>
      <c r="I59" s="65"/>
      <c r="J59" s="53"/>
      <c r="K59" s="52"/>
      <c r="L59" s="65"/>
      <c r="M59" s="53"/>
      <c r="N59" s="52"/>
      <c r="O59" s="65"/>
      <c r="P59" s="50"/>
    </row>
    <row r="60" spans="1:16" ht="12">
      <c r="A60" s="50"/>
      <c r="B60" s="49"/>
      <c r="C60" s="49"/>
      <c r="D60" s="48"/>
      <c r="E60" s="47"/>
      <c r="F60" s="49"/>
      <c r="G60" s="53"/>
      <c r="H60" s="52"/>
      <c r="I60" s="65"/>
      <c r="J60" s="53"/>
      <c r="K60" s="52"/>
      <c r="L60" s="65"/>
      <c r="M60" s="53"/>
      <c r="N60" s="52"/>
      <c r="O60" s="65"/>
      <c r="P60" s="50"/>
    </row>
    <row r="61" spans="1:16" ht="12">
      <c r="A61" s="50"/>
      <c r="B61" s="49"/>
      <c r="C61" s="49"/>
      <c r="D61" s="48"/>
      <c r="E61" s="47"/>
      <c r="F61" s="49"/>
      <c r="G61" s="53"/>
      <c r="H61" s="52"/>
      <c r="I61" s="65"/>
      <c r="J61" s="53"/>
      <c r="K61" s="52"/>
      <c r="L61" s="65"/>
      <c r="M61" s="53"/>
      <c r="N61" s="52"/>
      <c r="O61" s="65"/>
      <c r="P61" s="50"/>
    </row>
    <row r="62" spans="1:16" ht="12">
      <c r="A62" s="50"/>
      <c r="B62" s="49"/>
      <c r="C62" s="49"/>
      <c r="D62" s="48"/>
      <c r="E62" s="47"/>
      <c r="F62" s="49"/>
      <c r="G62" s="53"/>
      <c r="H62" s="52"/>
      <c r="I62" s="65"/>
      <c r="J62" s="53"/>
      <c r="K62" s="52"/>
      <c r="L62" s="65"/>
      <c r="M62" s="53"/>
      <c r="N62" s="52"/>
      <c r="O62" s="65"/>
      <c r="P62" s="50"/>
    </row>
    <row r="63" spans="1:16" ht="12">
      <c r="A63" s="50"/>
      <c r="B63" s="49"/>
      <c r="C63" s="49"/>
      <c r="D63" s="48"/>
      <c r="E63" s="47"/>
      <c r="F63" s="49"/>
      <c r="G63" s="53"/>
      <c r="H63" s="52"/>
      <c r="I63" s="65"/>
      <c r="J63" s="53"/>
      <c r="K63" s="52"/>
      <c r="L63" s="65"/>
      <c r="M63" s="53"/>
      <c r="N63" s="52"/>
      <c r="O63" s="65"/>
      <c r="P63" s="50"/>
    </row>
    <row r="64" spans="1:16" ht="12">
      <c r="A64" s="50"/>
      <c r="B64" s="49"/>
      <c r="C64" s="49"/>
      <c r="D64" s="48"/>
      <c r="E64" s="47"/>
      <c r="F64" s="49"/>
      <c r="G64" s="53"/>
      <c r="H64" s="52"/>
      <c r="I64" s="65"/>
      <c r="J64" s="53"/>
      <c r="K64" s="52"/>
      <c r="L64" s="65"/>
      <c r="M64" s="53"/>
      <c r="N64" s="52"/>
      <c r="O64" s="65"/>
      <c r="P64" s="50"/>
    </row>
    <row r="65" spans="1:16" ht="12">
      <c r="A65" s="50"/>
      <c r="B65" s="49"/>
      <c r="C65" s="49"/>
      <c r="D65" s="48"/>
      <c r="E65" s="47"/>
      <c r="F65" s="49"/>
      <c r="G65" s="53"/>
      <c r="H65" s="52"/>
      <c r="I65" s="65"/>
      <c r="J65" s="53"/>
      <c r="K65" s="52"/>
      <c r="L65" s="65"/>
      <c r="M65" s="53"/>
      <c r="N65" s="52"/>
      <c r="O65" s="65"/>
      <c r="P65" s="50"/>
    </row>
    <row r="66" spans="1:16" ht="12">
      <c r="A66" s="50"/>
      <c r="B66" s="49"/>
      <c r="C66" s="49"/>
      <c r="D66" s="48"/>
      <c r="E66" s="47"/>
      <c r="F66" s="49"/>
      <c r="G66" s="53"/>
      <c r="H66" s="52"/>
      <c r="I66" s="65"/>
      <c r="J66" s="53"/>
      <c r="K66" s="52"/>
      <c r="L66" s="65"/>
      <c r="M66" s="53"/>
      <c r="N66" s="52"/>
      <c r="O66" s="65"/>
      <c r="P66" s="50"/>
    </row>
    <row r="67" spans="1:16" ht="12">
      <c r="A67" s="50"/>
      <c r="B67" s="49"/>
      <c r="C67" s="49"/>
      <c r="D67" s="48"/>
      <c r="E67" s="47"/>
      <c r="F67" s="49"/>
      <c r="G67" s="53"/>
      <c r="H67" s="52"/>
      <c r="I67" s="65"/>
      <c r="J67" s="53"/>
      <c r="K67" s="52"/>
      <c r="L67" s="65"/>
      <c r="M67" s="53"/>
      <c r="N67" s="52"/>
      <c r="O67" s="65"/>
      <c r="P67" s="50"/>
    </row>
    <row r="68" spans="1:16" ht="12">
      <c r="A68" s="50"/>
      <c r="B68" s="49"/>
      <c r="C68" s="49"/>
      <c r="D68" s="48"/>
      <c r="E68" s="47"/>
      <c r="F68" s="49"/>
      <c r="G68" s="53"/>
      <c r="H68" s="52"/>
      <c r="I68" s="65"/>
      <c r="J68" s="53"/>
      <c r="K68" s="52"/>
      <c r="L68" s="65"/>
      <c r="M68" s="53"/>
      <c r="N68" s="52"/>
      <c r="O68" s="65"/>
      <c r="P68" s="50"/>
    </row>
    <row r="69" spans="1:16" ht="12">
      <c r="A69" s="50"/>
      <c r="B69" s="49"/>
      <c r="C69" s="49"/>
      <c r="D69" s="48"/>
      <c r="E69" s="47"/>
      <c r="F69" s="49"/>
      <c r="G69" s="53"/>
      <c r="H69" s="52"/>
      <c r="I69" s="65"/>
      <c r="J69" s="53"/>
      <c r="K69" s="52"/>
      <c r="L69" s="65"/>
      <c r="M69" s="53"/>
      <c r="N69" s="52"/>
      <c r="O69" s="65"/>
      <c r="P69" s="50"/>
    </row>
    <row r="70" spans="1:16" ht="12">
      <c r="A70" s="50"/>
      <c r="B70" s="49"/>
      <c r="C70" s="49"/>
      <c r="D70" s="48"/>
      <c r="E70" s="47"/>
      <c r="F70" s="49"/>
      <c r="G70" s="53"/>
      <c r="H70" s="52"/>
      <c r="I70" s="65"/>
      <c r="J70" s="53"/>
      <c r="K70" s="52"/>
      <c r="L70" s="65"/>
      <c r="M70" s="53"/>
      <c r="N70" s="52"/>
      <c r="O70" s="65"/>
      <c r="P70" s="50"/>
    </row>
  </sheetData>
  <sheetProtection/>
  <autoFilter ref="E1:E30"/>
  <printOptions horizontalCentered="1"/>
  <pageMargins left="0.15748031496062992" right="0.15748031496062992" top="0.4724409448818898" bottom="0.15748031496062992" header="0.1968503937007874" footer="0.1968503937007874"/>
  <pageSetup horizontalDpi="300" verticalDpi="300" orientation="landscape" paperSize="9" scale="115" r:id="rId1"/>
  <headerFooter alignWithMargins="0">
    <oddHeader>&amp;LLe 8 juin 2019&amp;CÉtampes&amp;REAM - zone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R1" sqref="R1:S16384"/>
    </sheetView>
  </sheetViews>
  <sheetFormatPr defaultColWidth="11.421875" defaultRowHeight="12.75"/>
  <cols>
    <col min="1" max="1" width="3.57421875" style="32" bestFit="1" customWidth="1"/>
    <col min="2" max="2" width="18.57421875" style="33" bestFit="1" customWidth="1"/>
    <col min="3" max="3" width="15.28125" style="33" bestFit="1" customWidth="1"/>
    <col min="4" max="4" width="8.00390625" style="34" bestFit="1" customWidth="1"/>
    <col min="5" max="5" width="5.00390625" style="35" bestFit="1" customWidth="1"/>
    <col min="6" max="6" width="20.421875" style="33" bestFit="1" customWidth="1"/>
    <col min="7" max="7" width="6.8515625" style="37" bestFit="1" customWidth="1"/>
    <col min="8" max="8" width="5.8515625" style="37" bestFit="1" customWidth="1"/>
    <col min="9" max="9" width="4.00390625" style="37" bestFit="1" customWidth="1"/>
    <col min="10" max="10" width="10.00390625" style="37" bestFit="1" customWidth="1"/>
    <col min="11" max="11" width="5.00390625" style="37" bestFit="1" customWidth="1"/>
    <col min="12" max="12" width="3.57421875" style="37" bestFit="1" customWidth="1"/>
    <col min="13" max="13" width="6.421875" style="37" bestFit="1" customWidth="1"/>
    <col min="14" max="14" width="5.00390625" style="37" bestFit="1" customWidth="1"/>
    <col min="15" max="15" width="4.00390625" style="37" bestFit="1" customWidth="1"/>
    <col min="16" max="16" width="4.8515625" style="37" bestFit="1" customWidth="1"/>
    <col min="17" max="16384" width="11.421875" style="36" customWidth="1"/>
  </cols>
  <sheetData>
    <row r="1" spans="1:16" s="30" customFormat="1" ht="16.5" customHeight="1" thickBot="1" thickTop="1">
      <c r="A1" s="71"/>
      <c r="B1" s="72" t="s">
        <v>0</v>
      </c>
      <c r="C1" s="73" t="s">
        <v>1</v>
      </c>
      <c r="D1" s="73" t="s">
        <v>2</v>
      </c>
      <c r="E1" s="74" t="s">
        <v>3</v>
      </c>
      <c r="F1" s="75" t="s">
        <v>4</v>
      </c>
      <c r="G1" s="76" t="s">
        <v>5</v>
      </c>
      <c r="H1" s="76" t="s">
        <v>6</v>
      </c>
      <c r="I1" s="77" t="s">
        <v>7</v>
      </c>
      <c r="J1" s="78" t="s">
        <v>8</v>
      </c>
      <c r="K1" s="76" t="s">
        <v>6</v>
      </c>
      <c r="L1" s="75" t="s">
        <v>7</v>
      </c>
      <c r="M1" s="79" t="s">
        <v>9</v>
      </c>
      <c r="N1" s="76" t="s">
        <v>6</v>
      </c>
      <c r="O1" s="75" t="s">
        <v>7</v>
      </c>
      <c r="P1" s="80" t="s">
        <v>10</v>
      </c>
    </row>
    <row r="2" spans="1:22" ht="13.5" thickTop="1">
      <c r="A2" s="50">
        <v>1</v>
      </c>
      <c r="B2" s="49" t="s">
        <v>151</v>
      </c>
      <c r="C2" s="49" t="s">
        <v>152</v>
      </c>
      <c r="D2" s="48">
        <v>1906213</v>
      </c>
      <c r="E2" s="47">
        <v>39917</v>
      </c>
      <c r="F2" s="49" t="s">
        <v>88</v>
      </c>
      <c r="G2" s="53" t="s">
        <v>143</v>
      </c>
      <c r="H2" s="51">
        <v>8.2</v>
      </c>
      <c r="I2" s="65">
        <v>27</v>
      </c>
      <c r="J2" s="53" t="s">
        <v>42</v>
      </c>
      <c r="K2" s="50">
        <v>3.75</v>
      </c>
      <c r="L2" s="65">
        <v>31</v>
      </c>
      <c r="M2" s="53" t="s">
        <v>129</v>
      </c>
      <c r="N2" s="50">
        <v>28.93</v>
      </c>
      <c r="O2" s="65">
        <v>30</v>
      </c>
      <c r="P2" s="50">
        <v>88</v>
      </c>
      <c r="R2"/>
      <c r="S2"/>
      <c r="T2"/>
      <c r="U2"/>
      <c r="V2"/>
    </row>
    <row r="3" spans="1:22" ht="12.75">
      <c r="A3" s="50">
        <v>2</v>
      </c>
      <c r="B3" s="49" t="s">
        <v>147</v>
      </c>
      <c r="C3" s="49" t="s">
        <v>148</v>
      </c>
      <c r="D3" s="48">
        <v>2007179</v>
      </c>
      <c r="E3" s="47">
        <v>39999</v>
      </c>
      <c r="F3" s="49" t="s">
        <v>88</v>
      </c>
      <c r="G3" s="53" t="s">
        <v>143</v>
      </c>
      <c r="H3" s="51">
        <v>8.1</v>
      </c>
      <c r="I3" s="65">
        <v>28</v>
      </c>
      <c r="J3" s="53" t="s">
        <v>42</v>
      </c>
      <c r="K3" s="50">
        <v>2.96</v>
      </c>
      <c r="L3" s="65">
        <v>20</v>
      </c>
      <c r="M3" s="53" t="s">
        <v>129</v>
      </c>
      <c r="N3" s="50">
        <v>18.38</v>
      </c>
      <c r="O3" s="65">
        <v>22</v>
      </c>
      <c r="P3" s="50">
        <v>70</v>
      </c>
      <c r="R3"/>
      <c r="S3"/>
      <c r="T3"/>
      <c r="U3"/>
      <c r="V3"/>
    </row>
    <row r="4" spans="1:22" ht="12.75">
      <c r="A4" s="50">
        <v>3</v>
      </c>
      <c r="B4" s="49" t="s">
        <v>146</v>
      </c>
      <c r="C4" s="49" t="s">
        <v>48</v>
      </c>
      <c r="D4" s="48">
        <v>1915995</v>
      </c>
      <c r="E4" s="47">
        <v>40061</v>
      </c>
      <c r="F4" s="49" t="s">
        <v>88</v>
      </c>
      <c r="G4" s="53" t="s">
        <v>143</v>
      </c>
      <c r="H4" s="51">
        <v>8.1</v>
      </c>
      <c r="I4" s="65">
        <v>28</v>
      </c>
      <c r="J4" s="53" t="s">
        <v>42</v>
      </c>
      <c r="K4" s="50">
        <v>2.95</v>
      </c>
      <c r="L4" s="65">
        <v>20</v>
      </c>
      <c r="M4" s="53" t="s">
        <v>129</v>
      </c>
      <c r="N4" s="50">
        <v>14.89</v>
      </c>
      <c r="O4" s="65">
        <v>18</v>
      </c>
      <c r="P4" s="50">
        <v>66</v>
      </c>
      <c r="R4"/>
      <c r="S4"/>
      <c r="T4"/>
      <c r="U4"/>
      <c r="V4"/>
    </row>
    <row r="5" spans="1:22" ht="13.5" thickBot="1">
      <c r="A5" s="100">
        <v>4</v>
      </c>
      <c r="B5" s="93" t="s">
        <v>149</v>
      </c>
      <c r="C5" s="93" t="s">
        <v>150</v>
      </c>
      <c r="D5" s="94">
        <v>2138805</v>
      </c>
      <c r="E5" s="95">
        <v>39958</v>
      </c>
      <c r="F5" s="93" t="s">
        <v>88</v>
      </c>
      <c r="G5" s="96" t="s">
        <v>143</v>
      </c>
      <c r="H5" s="97">
        <v>8.1</v>
      </c>
      <c r="I5" s="98">
        <v>28</v>
      </c>
      <c r="J5" s="96" t="s">
        <v>42</v>
      </c>
      <c r="K5" s="100">
        <v>1.51</v>
      </c>
      <c r="L5" s="98">
        <v>1</v>
      </c>
      <c r="M5" s="96" t="s">
        <v>129</v>
      </c>
      <c r="N5" s="100">
        <v>9.34</v>
      </c>
      <c r="O5" s="98">
        <v>13</v>
      </c>
      <c r="P5" s="100">
        <v>42</v>
      </c>
      <c r="R5"/>
      <c r="S5"/>
      <c r="T5"/>
      <c r="U5"/>
      <c r="V5"/>
    </row>
    <row r="6" spans="1:22" ht="13.5" thickTop="1">
      <c r="A6" s="108">
        <v>5</v>
      </c>
      <c r="B6" s="109" t="s">
        <v>160</v>
      </c>
      <c r="C6" s="109" t="s">
        <v>161</v>
      </c>
      <c r="D6" s="110">
        <v>2099552</v>
      </c>
      <c r="E6" s="111">
        <v>39738</v>
      </c>
      <c r="F6" s="109" t="s">
        <v>52</v>
      </c>
      <c r="G6" s="112" t="s">
        <v>127</v>
      </c>
      <c r="H6" s="113" t="s">
        <v>162</v>
      </c>
      <c r="I6" s="114">
        <v>20</v>
      </c>
      <c r="J6" s="112" t="s">
        <v>42</v>
      </c>
      <c r="K6" s="108">
        <v>2.85</v>
      </c>
      <c r="L6" s="114">
        <v>18</v>
      </c>
      <c r="M6" s="112" t="s">
        <v>129</v>
      </c>
      <c r="N6" s="108">
        <v>17.61</v>
      </c>
      <c r="O6" s="114">
        <v>21</v>
      </c>
      <c r="P6" s="108">
        <v>59</v>
      </c>
      <c r="R6"/>
      <c r="S6"/>
      <c r="T6"/>
      <c r="U6"/>
      <c r="V6"/>
    </row>
    <row r="7" spans="1:22" ht="13.5" thickBot="1">
      <c r="A7" s="100">
        <v>6</v>
      </c>
      <c r="B7" s="93" t="s">
        <v>157</v>
      </c>
      <c r="C7" s="93" t="s">
        <v>158</v>
      </c>
      <c r="D7" s="94">
        <v>1994286</v>
      </c>
      <c r="E7" s="95">
        <v>39947</v>
      </c>
      <c r="F7" s="93" t="s">
        <v>52</v>
      </c>
      <c r="G7" s="96" t="s">
        <v>143</v>
      </c>
      <c r="H7" s="97">
        <v>8.8</v>
      </c>
      <c r="I7" s="98">
        <v>21</v>
      </c>
      <c r="J7" s="96" t="s">
        <v>159</v>
      </c>
      <c r="K7" s="100">
        <v>2.28</v>
      </c>
      <c r="L7" s="98">
        <v>12</v>
      </c>
      <c r="M7" s="96" t="s">
        <v>129</v>
      </c>
      <c r="N7" s="100">
        <v>13.35</v>
      </c>
      <c r="O7" s="98">
        <v>17</v>
      </c>
      <c r="P7" s="100">
        <v>50</v>
      </c>
      <c r="R7"/>
      <c r="S7"/>
      <c r="T7"/>
      <c r="U7"/>
      <c r="V7"/>
    </row>
    <row r="8" spans="1:22" ht="13.5" thickTop="1">
      <c r="A8" s="91">
        <v>7</v>
      </c>
      <c r="B8" s="84" t="s">
        <v>163</v>
      </c>
      <c r="C8" s="84" t="s">
        <v>164</v>
      </c>
      <c r="D8" s="85">
        <v>1878084</v>
      </c>
      <c r="E8" s="86">
        <v>39563</v>
      </c>
      <c r="F8" s="84" t="s">
        <v>46</v>
      </c>
      <c r="G8" s="87" t="s">
        <v>143</v>
      </c>
      <c r="H8" s="88">
        <v>7.9</v>
      </c>
      <c r="I8" s="89">
        <v>30</v>
      </c>
      <c r="J8" s="87" t="s">
        <v>42</v>
      </c>
      <c r="K8" s="91">
        <v>2.9</v>
      </c>
      <c r="L8" s="89">
        <v>19</v>
      </c>
      <c r="M8" s="87" t="s">
        <v>129</v>
      </c>
      <c r="N8" s="91">
        <v>19.52</v>
      </c>
      <c r="O8" s="89">
        <v>23</v>
      </c>
      <c r="P8" s="91">
        <v>72</v>
      </c>
      <c r="R8"/>
      <c r="S8"/>
      <c r="T8"/>
      <c r="U8"/>
      <c r="V8"/>
    </row>
    <row r="9" spans="1:22" ht="13.5" thickBot="1">
      <c r="A9" s="100">
        <v>8</v>
      </c>
      <c r="B9" s="93" t="s">
        <v>165</v>
      </c>
      <c r="C9" s="93" t="s">
        <v>166</v>
      </c>
      <c r="D9" s="94">
        <v>1980668</v>
      </c>
      <c r="E9" s="95">
        <v>39989</v>
      </c>
      <c r="F9" s="93" t="s">
        <v>46</v>
      </c>
      <c r="G9" s="96" t="s">
        <v>143</v>
      </c>
      <c r="H9" s="97">
        <v>8.8</v>
      </c>
      <c r="I9" s="98">
        <v>21</v>
      </c>
      <c r="J9" s="96" t="s">
        <v>42</v>
      </c>
      <c r="K9" s="100">
        <v>3.32</v>
      </c>
      <c r="L9" s="98">
        <v>25</v>
      </c>
      <c r="M9" s="96" t="s">
        <v>129</v>
      </c>
      <c r="N9" s="100">
        <v>11.81</v>
      </c>
      <c r="O9" s="98">
        <v>15</v>
      </c>
      <c r="P9" s="100">
        <v>61</v>
      </c>
      <c r="R9"/>
      <c r="S9"/>
      <c r="T9"/>
      <c r="U9"/>
      <c r="V9"/>
    </row>
    <row r="10" spans="1:22" ht="13.5" thickTop="1">
      <c r="A10" s="91">
        <v>9</v>
      </c>
      <c r="B10" s="84" t="s">
        <v>130</v>
      </c>
      <c r="C10" s="84" t="s">
        <v>131</v>
      </c>
      <c r="D10" s="85">
        <v>2002986</v>
      </c>
      <c r="E10" s="86">
        <v>39663</v>
      </c>
      <c r="F10" s="84" t="s">
        <v>75</v>
      </c>
      <c r="G10" s="87" t="s">
        <v>127</v>
      </c>
      <c r="H10" s="88" t="s">
        <v>132</v>
      </c>
      <c r="I10" s="89">
        <v>26</v>
      </c>
      <c r="J10" s="87" t="s">
        <v>42</v>
      </c>
      <c r="K10" s="91">
        <v>2.95</v>
      </c>
      <c r="L10" s="89">
        <v>20</v>
      </c>
      <c r="M10" s="87" t="s">
        <v>129</v>
      </c>
      <c r="N10" s="91">
        <v>16.47</v>
      </c>
      <c r="O10" s="89">
        <v>20</v>
      </c>
      <c r="P10" s="91">
        <v>66</v>
      </c>
      <c r="R10"/>
      <c r="S10"/>
      <c r="T10"/>
      <c r="U10"/>
      <c r="V10"/>
    </row>
    <row r="11" spans="1:22" ht="13.5" thickBot="1">
      <c r="A11" s="100">
        <v>10</v>
      </c>
      <c r="B11" s="93" t="s">
        <v>125</v>
      </c>
      <c r="C11" s="93" t="s">
        <v>126</v>
      </c>
      <c r="D11" s="94">
        <v>2130671</v>
      </c>
      <c r="E11" s="95">
        <v>39972</v>
      </c>
      <c r="F11" s="93" t="s">
        <v>75</v>
      </c>
      <c r="G11" s="96" t="s">
        <v>127</v>
      </c>
      <c r="H11" s="97" t="s">
        <v>128</v>
      </c>
      <c r="I11" s="98">
        <v>15</v>
      </c>
      <c r="J11" s="96" t="s">
        <v>42</v>
      </c>
      <c r="K11" s="100">
        <v>2.14</v>
      </c>
      <c r="L11" s="98">
        <v>6</v>
      </c>
      <c r="M11" s="96" t="s">
        <v>129</v>
      </c>
      <c r="N11" s="100">
        <v>10.46</v>
      </c>
      <c r="O11" s="98">
        <v>14</v>
      </c>
      <c r="P11" s="100">
        <v>35</v>
      </c>
      <c r="R11"/>
      <c r="S11"/>
      <c r="T11"/>
      <c r="U11"/>
      <c r="V11"/>
    </row>
    <row r="12" spans="1:22" ht="13.5" thickTop="1">
      <c r="A12" s="91">
        <v>11</v>
      </c>
      <c r="B12" s="84" t="s">
        <v>144</v>
      </c>
      <c r="C12" s="84" t="s">
        <v>145</v>
      </c>
      <c r="D12" s="85">
        <v>1900324</v>
      </c>
      <c r="E12" s="86">
        <v>39746</v>
      </c>
      <c r="F12" s="84" t="s">
        <v>40</v>
      </c>
      <c r="G12" s="87" t="s">
        <v>143</v>
      </c>
      <c r="H12" s="88">
        <v>7.6</v>
      </c>
      <c r="I12" s="89">
        <v>33</v>
      </c>
      <c r="J12" s="87" t="s">
        <v>42</v>
      </c>
      <c r="K12" s="91">
        <v>3.61</v>
      </c>
      <c r="L12" s="89">
        <v>30</v>
      </c>
      <c r="M12" s="87" t="s">
        <v>129</v>
      </c>
      <c r="N12" s="91">
        <v>17.43</v>
      </c>
      <c r="O12" s="89">
        <v>21</v>
      </c>
      <c r="P12" s="91">
        <v>84</v>
      </c>
      <c r="R12"/>
      <c r="S12"/>
      <c r="T12"/>
      <c r="U12"/>
      <c r="V12"/>
    </row>
    <row r="13" spans="1:22" ht="12.75">
      <c r="A13" s="50">
        <v>12</v>
      </c>
      <c r="B13" s="49" t="s">
        <v>133</v>
      </c>
      <c r="C13" s="49" t="s">
        <v>134</v>
      </c>
      <c r="D13" s="48">
        <v>1682975</v>
      </c>
      <c r="E13" s="47">
        <v>39621</v>
      </c>
      <c r="F13" s="49" t="s">
        <v>40</v>
      </c>
      <c r="G13" s="53" t="s">
        <v>127</v>
      </c>
      <c r="H13" s="51" t="s">
        <v>135</v>
      </c>
      <c r="I13" s="65">
        <v>29</v>
      </c>
      <c r="J13" s="53" t="s">
        <v>42</v>
      </c>
      <c r="K13" s="50">
        <v>3.47</v>
      </c>
      <c r="L13" s="65">
        <v>27</v>
      </c>
      <c r="M13" s="53" t="s">
        <v>129</v>
      </c>
      <c r="N13" s="50">
        <v>16.51</v>
      </c>
      <c r="O13" s="65">
        <v>20</v>
      </c>
      <c r="P13" s="50">
        <v>76</v>
      </c>
      <c r="R13"/>
      <c r="S13"/>
      <c r="T13"/>
      <c r="U13"/>
      <c r="V13"/>
    </row>
    <row r="14" spans="1:22" ht="12.75">
      <c r="A14" s="50">
        <v>13</v>
      </c>
      <c r="B14" s="49" t="s">
        <v>136</v>
      </c>
      <c r="C14" s="49" t="s">
        <v>54</v>
      </c>
      <c r="D14" s="48">
        <v>1889111</v>
      </c>
      <c r="E14" s="47">
        <v>39587</v>
      </c>
      <c r="F14" s="49" t="s">
        <v>40</v>
      </c>
      <c r="G14" s="53" t="s">
        <v>127</v>
      </c>
      <c r="H14" s="51" t="s">
        <v>137</v>
      </c>
      <c r="I14" s="65">
        <v>27</v>
      </c>
      <c r="J14" s="53" t="s">
        <v>42</v>
      </c>
      <c r="K14" s="50">
        <v>3.32</v>
      </c>
      <c r="L14" s="65">
        <v>25</v>
      </c>
      <c r="M14" s="53" t="s">
        <v>129</v>
      </c>
      <c r="N14" s="50">
        <v>17.72</v>
      </c>
      <c r="O14" s="65">
        <v>21</v>
      </c>
      <c r="P14" s="50">
        <v>73</v>
      </c>
      <c r="R14"/>
      <c r="S14"/>
      <c r="T14"/>
      <c r="U14"/>
      <c r="V14"/>
    </row>
    <row r="15" spans="1:22" ht="12.75">
      <c r="A15" s="50">
        <v>14</v>
      </c>
      <c r="B15" s="49" t="s">
        <v>138</v>
      </c>
      <c r="C15" s="49" t="s">
        <v>139</v>
      </c>
      <c r="D15" s="48">
        <v>2004618</v>
      </c>
      <c r="E15" s="47">
        <v>39963</v>
      </c>
      <c r="F15" s="49" t="s">
        <v>40</v>
      </c>
      <c r="G15" s="53" t="s">
        <v>127</v>
      </c>
      <c r="H15" s="51" t="s">
        <v>140</v>
      </c>
      <c r="I15" s="65">
        <v>28</v>
      </c>
      <c r="J15" s="53" t="s">
        <v>42</v>
      </c>
      <c r="K15" s="50">
        <v>3.32</v>
      </c>
      <c r="L15" s="65">
        <v>25</v>
      </c>
      <c r="M15" s="53" t="s">
        <v>129</v>
      </c>
      <c r="N15" s="50">
        <v>13.38</v>
      </c>
      <c r="O15" s="65">
        <v>17</v>
      </c>
      <c r="P15" s="50">
        <v>70</v>
      </c>
      <c r="R15"/>
      <c r="S15"/>
      <c r="T15"/>
      <c r="U15"/>
      <c r="V15"/>
    </row>
    <row r="16" spans="1:16" ht="12.75" thickBot="1">
      <c r="A16" s="100">
        <v>15</v>
      </c>
      <c r="B16" s="93" t="s">
        <v>141</v>
      </c>
      <c r="C16" s="93" t="s">
        <v>142</v>
      </c>
      <c r="D16" s="94">
        <v>2155807</v>
      </c>
      <c r="E16" s="95">
        <v>39822</v>
      </c>
      <c r="F16" s="93" t="s">
        <v>40</v>
      </c>
      <c r="G16" s="96" t="s">
        <v>143</v>
      </c>
      <c r="H16" s="97">
        <v>9.4</v>
      </c>
      <c r="I16" s="98">
        <v>15</v>
      </c>
      <c r="J16" s="96" t="s">
        <v>42</v>
      </c>
      <c r="K16" s="100">
        <v>2.78</v>
      </c>
      <c r="L16" s="98">
        <v>17</v>
      </c>
      <c r="M16" s="96" t="s">
        <v>129</v>
      </c>
      <c r="N16" s="100">
        <v>18.66</v>
      </c>
      <c r="O16" s="98">
        <v>22</v>
      </c>
      <c r="P16" s="100">
        <v>54</v>
      </c>
    </row>
    <row r="17" spans="1:16" ht="12.75" thickTop="1">
      <c r="A17" s="91">
        <v>16</v>
      </c>
      <c r="B17" s="84" t="s">
        <v>155</v>
      </c>
      <c r="C17" s="84" t="s">
        <v>156</v>
      </c>
      <c r="D17" s="85">
        <v>2106334</v>
      </c>
      <c r="E17" s="86">
        <v>39790</v>
      </c>
      <c r="F17" s="84" t="s">
        <v>68</v>
      </c>
      <c r="G17" s="87" t="s">
        <v>143</v>
      </c>
      <c r="H17" s="88">
        <v>8.4</v>
      </c>
      <c r="I17" s="89">
        <v>25</v>
      </c>
      <c r="J17" s="87" t="s">
        <v>42</v>
      </c>
      <c r="K17" s="91">
        <v>2.68</v>
      </c>
      <c r="L17" s="89">
        <v>15</v>
      </c>
      <c r="M17" s="87" t="s">
        <v>129</v>
      </c>
      <c r="N17" s="91">
        <v>10.72</v>
      </c>
      <c r="O17" s="89">
        <v>14</v>
      </c>
      <c r="P17" s="91">
        <v>54</v>
      </c>
    </row>
    <row r="18" spans="1:16" ht="12.75" thickBot="1">
      <c r="A18" s="100">
        <v>17</v>
      </c>
      <c r="B18" s="93" t="s">
        <v>153</v>
      </c>
      <c r="C18" s="93" t="s">
        <v>154</v>
      </c>
      <c r="D18" s="94">
        <v>2118951</v>
      </c>
      <c r="E18" s="95">
        <v>39868</v>
      </c>
      <c r="F18" s="93" t="s">
        <v>68</v>
      </c>
      <c r="G18" s="96" t="s">
        <v>143</v>
      </c>
      <c r="H18" s="97">
        <v>9.1</v>
      </c>
      <c r="I18" s="98">
        <v>18</v>
      </c>
      <c r="J18" s="96" t="s">
        <v>42</v>
      </c>
      <c r="K18" s="100">
        <v>2.26</v>
      </c>
      <c r="L18" s="98">
        <v>8</v>
      </c>
      <c r="M18" s="96" t="s">
        <v>129</v>
      </c>
      <c r="N18" s="100">
        <v>8.73</v>
      </c>
      <c r="O18" s="98">
        <v>12</v>
      </c>
      <c r="P18" s="100">
        <v>38</v>
      </c>
    </row>
    <row r="19" spans="1:16" ht="12.75" thickTop="1">
      <c r="A19" s="91"/>
      <c r="B19" s="84"/>
      <c r="C19" s="84"/>
      <c r="D19" s="85"/>
      <c r="E19" s="86"/>
      <c r="F19" s="84"/>
      <c r="G19" s="87"/>
      <c r="H19" s="88"/>
      <c r="I19" s="89"/>
      <c r="J19" s="87"/>
      <c r="K19" s="91"/>
      <c r="L19" s="89"/>
      <c r="M19" s="87"/>
      <c r="N19" s="91"/>
      <c r="O19" s="89"/>
      <c r="P19" s="91"/>
    </row>
    <row r="20" spans="1:16" ht="12">
      <c r="A20" s="50"/>
      <c r="B20" s="49"/>
      <c r="C20" s="49"/>
      <c r="D20" s="48"/>
      <c r="E20" s="47"/>
      <c r="F20" s="49"/>
      <c r="G20" s="53"/>
      <c r="H20" s="51"/>
      <c r="I20" s="65"/>
      <c r="J20" s="53"/>
      <c r="K20" s="50"/>
      <c r="L20" s="65"/>
      <c r="M20" s="53"/>
      <c r="N20" s="50"/>
      <c r="O20" s="65"/>
      <c r="P20" s="50"/>
    </row>
    <row r="21" spans="1:16" ht="12">
      <c r="A21" s="50"/>
      <c r="B21" s="49"/>
      <c r="C21" s="49"/>
      <c r="D21" s="48"/>
      <c r="E21" s="47"/>
      <c r="F21" s="49"/>
      <c r="G21" s="53"/>
      <c r="H21" s="51"/>
      <c r="I21" s="65"/>
      <c r="J21" s="53"/>
      <c r="K21" s="50"/>
      <c r="L21" s="65"/>
      <c r="M21" s="53"/>
      <c r="N21" s="50"/>
      <c r="O21" s="65"/>
      <c r="P21" s="50"/>
    </row>
    <row r="22" spans="1:16" ht="12">
      <c r="A22" s="50"/>
      <c r="B22" s="49"/>
      <c r="C22" s="49"/>
      <c r="D22" s="48"/>
      <c r="E22" s="47"/>
      <c r="F22" s="49"/>
      <c r="G22" s="53"/>
      <c r="H22" s="51"/>
      <c r="I22" s="65"/>
      <c r="J22" s="53"/>
      <c r="K22" s="50"/>
      <c r="L22" s="65"/>
      <c r="M22" s="53"/>
      <c r="N22" s="50"/>
      <c r="O22" s="65"/>
      <c r="P22" s="50"/>
    </row>
    <row r="23" spans="1:16" ht="12">
      <c r="A23" s="50"/>
      <c r="B23" s="49"/>
      <c r="C23" s="49"/>
      <c r="D23" s="48"/>
      <c r="E23" s="47"/>
      <c r="F23" s="49"/>
      <c r="G23" s="53"/>
      <c r="H23" s="51"/>
      <c r="I23" s="65"/>
      <c r="J23" s="53"/>
      <c r="K23" s="50"/>
      <c r="L23" s="65"/>
      <c r="M23" s="53"/>
      <c r="N23" s="50"/>
      <c r="O23" s="65"/>
      <c r="P23" s="50"/>
    </row>
    <row r="24" spans="1:16" ht="12">
      <c r="A24" s="50"/>
      <c r="B24" s="49"/>
      <c r="C24" s="49"/>
      <c r="D24" s="48"/>
      <c r="E24" s="47"/>
      <c r="F24" s="49"/>
      <c r="G24" s="53"/>
      <c r="H24" s="51"/>
      <c r="I24" s="65"/>
      <c r="J24" s="53"/>
      <c r="K24" s="50"/>
      <c r="L24" s="65"/>
      <c r="M24" s="53"/>
      <c r="N24" s="50"/>
      <c r="O24" s="65"/>
      <c r="P24" s="50"/>
    </row>
    <row r="25" spans="1:16" ht="12">
      <c r="A25" s="50"/>
      <c r="B25" s="49"/>
      <c r="C25" s="49"/>
      <c r="D25" s="48"/>
      <c r="E25" s="47"/>
      <c r="F25" s="49"/>
      <c r="G25" s="53"/>
      <c r="H25" s="51"/>
      <c r="I25" s="65"/>
      <c r="J25" s="53"/>
      <c r="K25" s="50"/>
      <c r="L25" s="65"/>
      <c r="M25" s="53"/>
      <c r="N25" s="50"/>
      <c r="O25" s="65"/>
      <c r="P25" s="50"/>
    </row>
    <row r="26" spans="1:16" ht="12">
      <c r="A26" s="50"/>
      <c r="B26" s="49"/>
      <c r="C26" s="49"/>
      <c r="D26" s="48"/>
      <c r="E26" s="47"/>
      <c r="F26" s="49"/>
      <c r="G26" s="53"/>
      <c r="H26" s="51"/>
      <c r="I26" s="65"/>
      <c r="J26" s="53"/>
      <c r="K26" s="50"/>
      <c r="L26" s="65"/>
      <c r="M26" s="53"/>
      <c r="N26" s="50"/>
      <c r="O26" s="65"/>
      <c r="P26" s="50"/>
    </row>
    <row r="27" spans="1:16" ht="12">
      <c r="A27" s="50"/>
      <c r="B27" s="49"/>
      <c r="C27" s="49"/>
      <c r="D27" s="48"/>
      <c r="E27" s="47"/>
      <c r="F27" s="49"/>
      <c r="G27" s="53"/>
      <c r="H27" s="51"/>
      <c r="I27" s="65"/>
      <c r="J27" s="53"/>
      <c r="K27" s="50"/>
      <c r="L27" s="65"/>
      <c r="M27" s="53"/>
      <c r="N27" s="50"/>
      <c r="O27" s="65"/>
      <c r="P27" s="50"/>
    </row>
    <row r="28" spans="1:16" ht="12">
      <c r="A28" s="50"/>
      <c r="B28" s="49"/>
      <c r="C28" s="49"/>
      <c r="D28" s="48"/>
      <c r="E28" s="47"/>
      <c r="F28" s="49"/>
      <c r="G28" s="53"/>
      <c r="H28" s="51"/>
      <c r="I28" s="65"/>
      <c r="J28" s="53"/>
      <c r="K28" s="50"/>
      <c r="L28" s="65"/>
      <c r="M28" s="53"/>
      <c r="N28" s="50"/>
      <c r="O28" s="65"/>
      <c r="P28" s="50"/>
    </row>
    <row r="29" spans="1:16" ht="12">
      <c r="A29" s="50"/>
      <c r="B29" s="49"/>
      <c r="C29" s="49"/>
      <c r="D29" s="48"/>
      <c r="E29" s="47"/>
      <c r="F29" s="49"/>
      <c r="G29" s="53"/>
      <c r="H29" s="51"/>
      <c r="I29" s="65"/>
      <c r="J29" s="53"/>
      <c r="K29" s="50"/>
      <c r="L29" s="65"/>
      <c r="M29" s="53"/>
      <c r="N29" s="50"/>
      <c r="O29" s="65"/>
      <c r="P29" s="50"/>
    </row>
    <row r="30" spans="1:16" ht="12">
      <c r="A30" s="50"/>
      <c r="B30" s="49"/>
      <c r="C30" s="49"/>
      <c r="D30" s="48"/>
      <c r="E30" s="47"/>
      <c r="F30" s="49"/>
      <c r="G30" s="53"/>
      <c r="H30" s="51"/>
      <c r="I30" s="65"/>
      <c r="J30" s="53"/>
      <c r="K30" s="50"/>
      <c r="L30" s="65"/>
      <c r="M30" s="53"/>
      <c r="N30" s="50"/>
      <c r="O30" s="65"/>
      <c r="P30" s="50"/>
    </row>
    <row r="31" spans="1:16" ht="12">
      <c r="A31" s="50"/>
      <c r="B31" s="49"/>
      <c r="C31" s="49"/>
      <c r="D31" s="48"/>
      <c r="E31" s="47"/>
      <c r="F31" s="49"/>
      <c r="G31" s="53"/>
      <c r="H31" s="51"/>
      <c r="I31" s="65"/>
      <c r="J31" s="53"/>
      <c r="K31" s="50"/>
      <c r="L31" s="65"/>
      <c r="M31" s="53"/>
      <c r="N31" s="50"/>
      <c r="O31" s="65"/>
      <c r="P31" s="50"/>
    </row>
    <row r="32" spans="1:16" ht="12">
      <c r="A32" s="50"/>
      <c r="B32" s="49"/>
      <c r="C32" s="49"/>
      <c r="D32" s="48"/>
      <c r="E32" s="47"/>
      <c r="F32" s="49"/>
      <c r="G32" s="53"/>
      <c r="H32" s="51"/>
      <c r="I32" s="65"/>
      <c r="J32" s="53"/>
      <c r="K32" s="50"/>
      <c r="L32" s="65"/>
      <c r="M32" s="53"/>
      <c r="N32" s="50"/>
      <c r="O32" s="65"/>
      <c r="P32" s="50"/>
    </row>
    <row r="33" spans="1:16" ht="12">
      <c r="A33" s="50"/>
      <c r="B33" s="49"/>
      <c r="C33" s="49"/>
      <c r="D33" s="48"/>
      <c r="E33" s="47"/>
      <c r="F33" s="49"/>
      <c r="G33" s="53"/>
      <c r="H33" s="51"/>
      <c r="I33" s="65"/>
      <c r="J33" s="53"/>
      <c r="K33" s="50"/>
      <c r="L33" s="65"/>
      <c r="M33" s="53"/>
      <c r="N33" s="50"/>
      <c r="O33" s="65"/>
      <c r="P33" s="50"/>
    </row>
    <row r="34" spans="1:16" ht="12">
      <c r="A34" s="50"/>
      <c r="B34" s="49"/>
      <c r="C34" s="49"/>
      <c r="D34" s="48"/>
      <c r="E34" s="47"/>
      <c r="F34" s="49"/>
      <c r="G34" s="53"/>
      <c r="H34" s="51"/>
      <c r="I34" s="65"/>
      <c r="J34" s="53"/>
      <c r="K34" s="50"/>
      <c r="L34" s="65"/>
      <c r="M34" s="53"/>
      <c r="N34" s="50"/>
      <c r="O34" s="65"/>
      <c r="P34" s="50"/>
    </row>
    <row r="35" spans="1:16" ht="12">
      <c r="A35" s="50"/>
      <c r="B35" s="49"/>
      <c r="C35" s="49"/>
      <c r="D35" s="48"/>
      <c r="E35" s="47"/>
      <c r="F35" s="49"/>
      <c r="G35" s="53"/>
      <c r="H35" s="51"/>
      <c r="I35" s="65"/>
      <c r="J35" s="53"/>
      <c r="K35" s="50"/>
      <c r="L35" s="65"/>
      <c r="M35" s="53"/>
      <c r="N35" s="50"/>
      <c r="O35" s="65"/>
      <c r="P35" s="50"/>
    </row>
    <row r="36" spans="1:16" ht="12">
      <c r="A36" s="50"/>
      <c r="B36" s="49"/>
      <c r="C36" s="49"/>
      <c r="D36" s="48"/>
      <c r="E36" s="47"/>
      <c r="F36" s="49"/>
      <c r="G36" s="53"/>
      <c r="H36" s="51"/>
      <c r="I36" s="65"/>
      <c r="J36" s="53"/>
      <c r="K36" s="50"/>
      <c r="L36" s="65"/>
      <c r="M36" s="53"/>
      <c r="N36" s="50"/>
      <c r="O36" s="65"/>
      <c r="P36" s="50"/>
    </row>
    <row r="37" spans="1:16" ht="12">
      <c r="A37" s="50"/>
      <c r="B37" s="49"/>
      <c r="C37" s="49"/>
      <c r="D37" s="48"/>
      <c r="E37" s="47"/>
      <c r="F37" s="49"/>
      <c r="G37" s="53"/>
      <c r="H37" s="51"/>
      <c r="I37" s="65"/>
      <c r="J37" s="53"/>
      <c r="K37" s="50"/>
      <c r="L37" s="65"/>
      <c r="M37" s="53"/>
      <c r="N37" s="50"/>
      <c r="O37" s="65"/>
      <c r="P37" s="50"/>
    </row>
    <row r="38" spans="1:16" ht="12">
      <c r="A38" s="50"/>
      <c r="B38" s="49"/>
      <c r="C38" s="49"/>
      <c r="D38" s="48"/>
      <c r="E38" s="47"/>
      <c r="F38" s="49"/>
      <c r="G38" s="53"/>
      <c r="H38" s="51"/>
      <c r="I38" s="65"/>
      <c r="J38" s="53"/>
      <c r="K38" s="50"/>
      <c r="L38" s="65"/>
      <c r="M38" s="53"/>
      <c r="N38" s="50"/>
      <c r="O38" s="65"/>
      <c r="P38" s="50"/>
    </row>
    <row r="39" spans="1:16" ht="12">
      <c r="A39" s="50"/>
      <c r="B39" s="49"/>
      <c r="C39" s="49"/>
      <c r="D39" s="48"/>
      <c r="E39" s="47"/>
      <c r="F39" s="49"/>
      <c r="G39" s="53"/>
      <c r="H39" s="51"/>
      <c r="I39" s="65"/>
      <c r="J39" s="53"/>
      <c r="K39" s="50"/>
      <c r="L39" s="65"/>
      <c r="M39" s="53"/>
      <c r="N39" s="50"/>
      <c r="O39" s="65"/>
      <c r="P39" s="50"/>
    </row>
    <row r="40" spans="1:16" ht="12">
      <c r="A40" s="50"/>
      <c r="B40" s="49"/>
      <c r="C40" s="49"/>
      <c r="D40" s="48"/>
      <c r="E40" s="47"/>
      <c r="F40" s="49"/>
      <c r="G40" s="53"/>
      <c r="H40" s="51"/>
      <c r="I40" s="65"/>
      <c r="J40" s="53"/>
      <c r="K40" s="50"/>
      <c r="L40" s="65"/>
      <c r="M40" s="53"/>
      <c r="N40" s="50"/>
      <c r="O40" s="65"/>
      <c r="P40" s="50"/>
    </row>
    <row r="41" spans="1:16" ht="12">
      <c r="A41" s="50"/>
      <c r="B41" s="49"/>
      <c r="C41" s="49"/>
      <c r="D41" s="48"/>
      <c r="E41" s="47"/>
      <c r="F41" s="49"/>
      <c r="G41" s="53"/>
      <c r="H41" s="51"/>
      <c r="I41" s="65"/>
      <c r="J41" s="53"/>
      <c r="K41" s="50"/>
      <c r="L41" s="65"/>
      <c r="M41" s="53"/>
      <c r="N41" s="50"/>
      <c r="O41" s="65"/>
      <c r="P41" s="50"/>
    </row>
    <row r="42" spans="1:16" ht="12">
      <c r="A42" s="50"/>
      <c r="B42" s="49"/>
      <c r="C42" s="49"/>
      <c r="D42" s="48"/>
      <c r="E42" s="47"/>
      <c r="F42" s="49"/>
      <c r="G42" s="53"/>
      <c r="H42" s="51"/>
      <c r="I42" s="65"/>
      <c r="J42" s="53"/>
      <c r="K42" s="50"/>
      <c r="L42" s="65"/>
      <c r="M42" s="53"/>
      <c r="N42" s="50"/>
      <c r="O42" s="65"/>
      <c r="P42" s="50"/>
    </row>
    <row r="43" spans="1:16" ht="12">
      <c r="A43" s="50"/>
      <c r="B43" s="49"/>
      <c r="C43" s="49"/>
      <c r="D43" s="48"/>
      <c r="E43" s="47"/>
      <c r="F43" s="49"/>
      <c r="G43" s="53"/>
      <c r="H43" s="51"/>
      <c r="I43" s="65"/>
      <c r="J43" s="53"/>
      <c r="K43" s="50"/>
      <c r="L43" s="65"/>
      <c r="M43" s="53"/>
      <c r="N43" s="50"/>
      <c r="O43" s="65"/>
      <c r="P43" s="50"/>
    </row>
    <row r="44" spans="1:16" ht="12">
      <c r="A44" s="50"/>
      <c r="B44" s="49"/>
      <c r="C44" s="49"/>
      <c r="D44" s="48"/>
      <c r="E44" s="47"/>
      <c r="F44" s="49"/>
      <c r="G44" s="53"/>
      <c r="H44" s="51"/>
      <c r="I44" s="65"/>
      <c r="J44" s="53"/>
      <c r="K44" s="50"/>
      <c r="L44" s="65"/>
      <c r="M44" s="53"/>
      <c r="N44" s="50"/>
      <c r="O44" s="65"/>
      <c r="P44" s="50"/>
    </row>
    <row r="45" spans="1:16" ht="12">
      <c r="A45" s="50"/>
      <c r="B45" s="49"/>
      <c r="C45" s="49"/>
      <c r="D45" s="48"/>
      <c r="E45" s="47"/>
      <c r="F45" s="49"/>
      <c r="G45" s="53"/>
      <c r="H45" s="51"/>
      <c r="I45" s="65"/>
      <c r="J45" s="53"/>
      <c r="K45" s="50"/>
      <c r="L45" s="65"/>
      <c r="M45" s="53"/>
      <c r="N45" s="50"/>
      <c r="O45" s="65"/>
      <c r="P45" s="50"/>
    </row>
    <row r="46" spans="1:16" ht="12">
      <c r="A46" s="50"/>
      <c r="B46" s="49"/>
      <c r="C46" s="49"/>
      <c r="D46" s="48"/>
      <c r="E46" s="47"/>
      <c r="F46" s="49"/>
      <c r="G46" s="53"/>
      <c r="H46" s="51"/>
      <c r="I46" s="65"/>
      <c r="J46" s="53"/>
      <c r="K46" s="50"/>
      <c r="L46" s="65"/>
      <c r="M46" s="53"/>
      <c r="N46" s="50"/>
      <c r="O46" s="65"/>
      <c r="P46" s="50"/>
    </row>
    <row r="47" spans="1:16" ht="12">
      <c r="A47" s="50"/>
      <c r="B47" s="49"/>
      <c r="C47" s="49"/>
      <c r="D47" s="48"/>
      <c r="E47" s="47"/>
      <c r="F47" s="49"/>
      <c r="G47" s="53"/>
      <c r="H47" s="51"/>
      <c r="I47" s="65"/>
      <c r="J47" s="53"/>
      <c r="K47" s="50"/>
      <c r="L47" s="65"/>
      <c r="M47" s="53"/>
      <c r="N47" s="50"/>
      <c r="O47" s="65"/>
      <c r="P47" s="50"/>
    </row>
    <row r="48" spans="1:16" ht="12">
      <c r="A48" s="50"/>
      <c r="B48" s="49"/>
      <c r="C48" s="49"/>
      <c r="D48" s="48"/>
      <c r="E48" s="47"/>
      <c r="F48" s="49"/>
      <c r="G48" s="53"/>
      <c r="H48" s="51"/>
      <c r="I48" s="65"/>
      <c r="J48" s="53"/>
      <c r="K48" s="50"/>
      <c r="L48" s="65"/>
      <c r="M48" s="53"/>
      <c r="N48" s="50"/>
      <c r="O48" s="65"/>
      <c r="P48" s="50"/>
    </row>
    <row r="49" spans="1:16" ht="12">
      <c r="A49" s="50"/>
      <c r="B49" s="49"/>
      <c r="C49" s="49"/>
      <c r="D49" s="48"/>
      <c r="E49" s="47"/>
      <c r="F49" s="49"/>
      <c r="G49" s="53"/>
      <c r="H49" s="51"/>
      <c r="I49" s="65"/>
      <c r="J49" s="53"/>
      <c r="K49" s="50"/>
      <c r="L49" s="65"/>
      <c r="M49" s="53"/>
      <c r="N49" s="50"/>
      <c r="O49" s="65"/>
      <c r="P49" s="50"/>
    </row>
    <row r="50" spans="1:16" ht="12">
      <c r="A50" s="50"/>
      <c r="B50" s="49"/>
      <c r="C50" s="49"/>
      <c r="D50" s="48"/>
      <c r="E50" s="47"/>
      <c r="F50" s="49"/>
      <c r="G50" s="53"/>
      <c r="H50" s="51"/>
      <c r="I50" s="65"/>
      <c r="J50" s="53"/>
      <c r="K50" s="50"/>
      <c r="L50" s="65"/>
      <c r="M50" s="53"/>
      <c r="N50" s="50"/>
      <c r="O50" s="65"/>
      <c r="P50" s="50"/>
    </row>
    <row r="51" spans="1:16" ht="12">
      <c r="A51" s="50"/>
      <c r="B51" s="49"/>
      <c r="C51" s="49"/>
      <c r="D51" s="48"/>
      <c r="E51" s="47"/>
      <c r="F51" s="49"/>
      <c r="G51" s="53"/>
      <c r="H51" s="51"/>
      <c r="I51" s="65"/>
      <c r="J51" s="53"/>
      <c r="K51" s="50"/>
      <c r="L51" s="65"/>
      <c r="M51" s="53"/>
      <c r="N51" s="50"/>
      <c r="O51" s="65"/>
      <c r="P51" s="50"/>
    </row>
    <row r="52" spans="1:16" ht="12">
      <c r="A52" s="50"/>
      <c r="B52" s="49"/>
      <c r="C52" s="49"/>
      <c r="D52" s="48"/>
      <c r="E52" s="47"/>
      <c r="F52" s="49"/>
      <c r="G52" s="53"/>
      <c r="H52" s="51"/>
      <c r="I52" s="65"/>
      <c r="J52" s="53"/>
      <c r="K52" s="50"/>
      <c r="L52" s="65"/>
      <c r="M52" s="53"/>
      <c r="N52" s="50"/>
      <c r="O52" s="65"/>
      <c r="P52" s="50"/>
    </row>
    <row r="53" spans="1:16" ht="12">
      <c r="A53" s="50"/>
      <c r="B53" s="49"/>
      <c r="C53" s="49"/>
      <c r="D53" s="48"/>
      <c r="E53" s="47"/>
      <c r="F53" s="49"/>
      <c r="G53" s="53"/>
      <c r="H53" s="51"/>
      <c r="I53" s="65"/>
      <c r="J53" s="53"/>
      <c r="K53" s="50"/>
      <c r="L53" s="65"/>
      <c r="M53" s="53"/>
      <c r="N53" s="50"/>
      <c r="O53" s="65"/>
      <c r="P53" s="50"/>
    </row>
    <row r="54" spans="1:16" ht="12">
      <c r="A54" s="50"/>
      <c r="B54" s="49"/>
      <c r="C54" s="49"/>
      <c r="D54" s="48"/>
      <c r="E54" s="47"/>
      <c r="F54" s="49"/>
      <c r="G54" s="53"/>
      <c r="H54" s="51"/>
      <c r="I54" s="65"/>
      <c r="J54" s="53"/>
      <c r="K54" s="50"/>
      <c r="L54" s="65"/>
      <c r="M54" s="53"/>
      <c r="N54" s="50"/>
      <c r="O54" s="65"/>
      <c r="P54" s="50"/>
    </row>
    <row r="55" spans="1:16" ht="12">
      <c r="A55" s="50"/>
      <c r="B55" s="49"/>
      <c r="C55" s="49"/>
      <c r="D55" s="48"/>
      <c r="E55" s="47"/>
      <c r="F55" s="49"/>
      <c r="G55" s="53"/>
      <c r="H55" s="51"/>
      <c r="I55" s="65"/>
      <c r="J55" s="53"/>
      <c r="K55" s="50"/>
      <c r="L55" s="65"/>
      <c r="M55" s="53"/>
      <c r="N55" s="50"/>
      <c r="O55" s="65"/>
      <c r="P55" s="50"/>
    </row>
    <row r="56" spans="1:16" ht="12">
      <c r="A56" s="50"/>
      <c r="B56" s="49"/>
      <c r="C56" s="49"/>
      <c r="D56" s="48"/>
      <c r="E56" s="47"/>
      <c r="F56" s="49"/>
      <c r="G56" s="53"/>
      <c r="H56" s="51"/>
      <c r="I56" s="65"/>
      <c r="J56" s="53"/>
      <c r="K56" s="50"/>
      <c r="L56" s="65"/>
      <c r="M56" s="53"/>
      <c r="N56" s="50"/>
      <c r="O56" s="65"/>
      <c r="P56" s="50"/>
    </row>
  </sheetData>
  <sheetProtection/>
  <autoFilter ref="E1:E18"/>
  <printOptions horizontalCentered="1"/>
  <pageMargins left="0.15748031496062992" right="0.15748031496062992" top="0.4724409448818898" bottom="0.2362204724409449" header="0.1968503937007874" footer="0.1968503937007874"/>
  <pageSetup horizontalDpi="600" verticalDpi="600" orientation="landscape" paperSize="9" scale="115" r:id="rId1"/>
  <headerFooter alignWithMargins="0">
    <oddHeader>&amp;LLe 8 juin 2019&amp;CÉtampes&amp;RPOF - zone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R13" sqref="R12:R13"/>
    </sheetView>
  </sheetViews>
  <sheetFormatPr defaultColWidth="11.421875" defaultRowHeight="12.75"/>
  <cols>
    <col min="1" max="1" width="3.00390625" style="32" bestFit="1" customWidth="1"/>
    <col min="2" max="2" width="19.421875" style="33" bestFit="1" customWidth="1"/>
    <col min="3" max="3" width="15.140625" style="33" bestFit="1" customWidth="1"/>
    <col min="4" max="4" width="8.00390625" style="34" bestFit="1" customWidth="1"/>
    <col min="5" max="5" width="5.00390625" style="35" bestFit="1" customWidth="1"/>
    <col min="6" max="6" width="20.421875" style="33" bestFit="1" customWidth="1"/>
    <col min="7" max="7" width="6.8515625" style="37" bestFit="1" customWidth="1"/>
    <col min="8" max="8" width="5.8515625" style="37" bestFit="1" customWidth="1"/>
    <col min="9" max="9" width="4.00390625" style="37" bestFit="1" customWidth="1"/>
    <col min="10" max="10" width="10.00390625" style="37" bestFit="1" customWidth="1"/>
    <col min="11" max="11" width="5.00390625" style="37" bestFit="1" customWidth="1"/>
    <col min="12" max="12" width="3.57421875" style="37" bestFit="1" customWidth="1"/>
    <col min="13" max="13" width="6.421875" style="37" bestFit="1" customWidth="1"/>
    <col min="14" max="14" width="5.00390625" style="37" bestFit="1" customWidth="1"/>
    <col min="15" max="15" width="3.57421875" style="37" bestFit="1" customWidth="1"/>
    <col min="16" max="16" width="4.8515625" style="37" bestFit="1" customWidth="1"/>
    <col min="17" max="16384" width="11.421875" style="36" customWidth="1"/>
  </cols>
  <sheetData>
    <row r="1" spans="1:16" s="30" customFormat="1" ht="13.5" thickBot="1" thickTop="1">
      <c r="A1" s="71"/>
      <c r="B1" s="72" t="s">
        <v>0</v>
      </c>
      <c r="C1" s="73" t="s">
        <v>1</v>
      </c>
      <c r="D1" s="73" t="s">
        <v>2</v>
      </c>
      <c r="E1" s="74" t="s">
        <v>3</v>
      </c>
      <c r="F1" s="75" t="s">
        <v>4</v>
      </c>
      <c r="G1" s="76" t="s">
        <v>5</v>
      </c>
      <c r="H1" s="76" t="s">
        <v>6</v>
      </c>
      <c r="I1" s="77" t="s">
        <v>7</v>
      </c>
      <c r="J1" s="78" t="s">
        <v>8</v>
      </c>
      <c r="K1" s="76" t="s">
        <v>6</v>
      </c>
      <c r="L1" s="75" t="s">
        <v>7</v>
      </c>
      <c r="M1" s="79" t="s">
        <v>9</v>
      </c>
      <c r="N1" s="76" t="s">
        <v>6</v>
      </c>
      <c r="O1" s="75" t="s">
        <v>7</v>
      </c>
      <c r="P1" s="80" t="s">
        <v>10</v>
      </c>
    </row>
    <row r="2" spans="1:23" ht="13.5" thickTop="1">
      <c r="A2" s="50">
        <v>1</v>
      </c>
      <c r="B2" s="49" t="s">
        <v>184</v>
      </c>
      <c r="C2" s="49" t="s">
        <v>185</v>
      </c>
      <c r="D2" s="48">
        <v>1999884</v>
      </c>
      <c r="E2" s="47">
        <v>40031</v>
      </c>
      <c r="F2" s="49" t="s">
        <v>88</v>
      </c>
      <c r="G2" s="53" t="s">
        <v>127</v>
      </c>
      <c r="H2" s="51" t="s">
        <v>186</v>
      </c>
      <c r="I2" s="65">
        <v>25</v>
      </c>
      <c r="J2" s="53" t="s">
        <v>42</v>
      </c>
      <c r="K2" s="50">
        <v>3.85</v>
      </c>
      <c r="L2" s="65">
        <v>31</v>
      </c>
      <c r="M2" s="53" t="s">
        <v>129</v>
      </c>
      <c r="N2" s="50">
        <v>19.09</v>
      </c>
      <c r="O2" s="65">
        <v>19</v>
      </c>
      <c r="P2" s="50">
        <v>75</v>
      </c>
      <c r="S2"/>
      <c r="T2"/>
      <c r="U2"/>
      <c r="V2"/>
      <c r="W2"/>
    </row>
    <row r="3" spans="1:23" ht="12.75">
      <c r="A3" s="50">
        <v>2</v>
      </c>
      <c r="B3" s="49" t="s">
        <v>187</v>
      </c>
      <c r="C3" s="49" t="s">
        <v>188</v>
      </c>
      <c r="D3" s="48">
        <v>2007196</v>
      </c>
      <c r="E3" s="47">
        <v>40104</v>
      </c>
      <c r="F3" s="49" t="s">
        <v>88</v>
      </c>
      <c r="G3" s="53" t="s">
        <v>143</v>
      </c>
      <c r="H3" s="51">
        <v>7.8</v>
      </c>
      <c r="I3" s="65">
        <v>29</v>
      </c>
      <c r="J3" s="53" t="s">
        <v>42</v>
      </c>
      <c r="K3" s="50">
        <v>3.61</v>
      </c>
      <c r="L3" s="65">
        <v>28</v>
      </c>
      <c r="M3" s="53" t="s">
        <v>129</v>
      </c>
      <c r="N3" s="50">
        <v>18.05</v>
      </c>
      <c r="O3" s="65">
        <v>18</v>
      </c>
      <c r="P3" s="50">
        <v>75</v>
      </c>
      <c r="S3"/>
      <c r="T3"/>
      <c r="U3"/>
      <c r="V3"/>
      <c r="W3"/>
    </row>
    <row r="4" spans="1:23" ht="12.75">
      <c r="A4" s="50">
        <v>3</v>
      </c>
      <c r="B4" s="49" t="s">
        <v>192</v>
      </c>
      <c r="C4" s="49" t="s">
        <v>193</v>
      </c>
      <c r="D4" s="48">
        <v>1642479</v>
      </c>
      <c r="E4" s="47">
        <v>39917</v>
      </c>
      <c r="F4" s="49" t="s">
        <v>88</v>
      </c>
      <c r="G4" s="53" t="s">
        <v>143</v>
      </c>
      <c r="H4" s="51">
        <v>8.2</v>
      </c>
      <c r="I4" s="65">
        <v>25</v>
      </c>
      <c r="J4" s="53" t="s">
        <v>42</v>
      </c>
      <c r="K4" s="50">
        <v>3.46</v>
      </c>
      <c r="L4" s="65">
        <v>26</v>
      </c>
      <c r="M4" s="53" t="s">
        <v>129</v>
      </c>
      <c r="N4" s="50">
        <v>20.81</v>
      </c>
      <c r="O4" s="65">
        <v>21</v>
      </c>
      <c r="P4" s="50">
        <v>72</v>
      </c>
      <c r="S4"/>
      <c r="T4"/>
      <c r="U4"/>
      <c r="V4"/>
      <c r="W4"/>
    </row>
    <row r="5" spans="1:23" ht="12.75">
      <c r="A5" s="50">
        <v>4</v>
      </c>
      <c r="B5" s="49" t="s">
        <v>196</v>
      </c>
      <c r="C5" s="49" t="s">
        <v>197</v>
      </c>
      <c r="D5" s="48">
        <v>2103603</v>
      </c>
      <c r="E5" s="47">
        <v>39716</v>
      </c>
      <c r="F5" s="49" t="s">
        <v>88</v>
      </c>
      <c r="G5" s="53" t="s">
        <v>143</v>
      </c>
      <c r="H5" s="51">
        <v>8.4</v>
      </c>
      <c r="I5" s="65">
        <v>23</v>
      </c>
      <c r="J5" s="53" t="s">
        <v>42</v>
      </c>
      <c r="K5" s="50">
        <v>3.6</v>
      </c>
      <c r="L5" s="65">
        <v>28</v>
      </c>
      <c r="M5" s="53" t="s">
        <v>129</v>
      </c>
      <c r="N5" s="50">
        <v>20.44</v>
      </c>
      <c r="O5" s="65">
        <v>20</v>
      </c>
      <c r="P5" s="50">
        <v>71</v>
      </c>
      <c r="S5"/>
      <c r="T5"/>
      <c r="U5"/>
      <c r="V5"/>
      <c r="W5"/>
    </row>
    <row r="6" spans="1:23" ht="12.75">
      <c r="A6" s="50">
        <v>5</v>
      </c>
      <c r="B6" s="49" t="s">
        <v>198</v>
      </c>
      <c r="C6" s="49" t="s">
        <v>199</v>
      </c>
      <c r="D6" s="48">
        <v>2000001</v>
      </c>
      <c r="E6" s="47">
        <v>39602</v>
      </c>
      <c r="F6" s="49" t="s">
        <v>88</v>
      </c>
      <c r="G6" s="53" t="s">
        <v>143</v>
      </c>
      <c r="H6" s="51">
        <v>8</v>
      </c>
      <c r="I6" s="65">
        <v>27</v>
      </c>
      <c r="J6" s="53" t="s">
        <v>42</v>
      </c>
      <c r="K6" s="50">
        <v>3.76</v>
      </c>
      <c r="L6" s="65">
        <v>30</v>
      </c>
      <c r="M6" s="53" t="s">
        <v>129</v>
      </c>
      <c r="N6" s="50">
        <v>14.63</v>
      </c>
      <c r="O6" s="65">
        <v>14</v>
      </c>
      <c r="P6" s="50">
        <v>71</v>
      </c>
      <c r="S6"/>
      <c r="T6"/>
      <c r="U6"/>
      <c r="V6"/>
      <c r="W6"/>
    </row>
    <row r="7" spans="1:23" ht="12.75">
      <c r="A7" s="50">
        <v>6</v>
      </c>
      <c r="B7" s="49" t="s">
        <v>189</v>
      </c>
      <c r="C7" s="49" t="s">
        <v>190</v>
      </c>
      <c r="D7" s="48">
        <v>2154936</v>
      </c>
      <c r="E7" s="47">
        <v>39497</v>
      </c>
      <c r="F7" s="49" t="s">
        <v>88</v>
      </c>
      <c r="G7" s="53" t="s">
        <v>143</v>
      </c>
      <c r="H7" s="51">
        <v>8.4</v>
      </c>
      <c r="I7" s="65">
        <v>23</v>
      </c>
      <c r="J7" s="53" t="s">
        <v>42</v>
      </c>
      <c r="K7" s="50">
        <v>3.44</v>
      </c>
      <c r="L7" s="65">
        <v>26</v>
      </c>
      <c r="M7" s="53" t="s">
        <v>129</v>
      </c>
      <c r="N7" s="50">
        <v>20.66</v>
      </c>
      <c r="O7" s="65">
        <v>20</v>
      </c>
      <c r="P7" s="50">
        <v>69</v>
      </c>
      <c r="S7"/>
      <c r="T7"/>
      <c r="U7"/>
      <c r="V7"/>
      <c r="W7"/>
    </row>
    <row r="8" spans="1:23" ht="12.75">
      <c r="A8" s="50">
        <v>7</v>
      </c>
      <c r="B8" s="49" t="s">
        <v>200</v>
      </c>
      <c r="C8" s="49" t="s">
        <v>201</v>
      </c>
      <c r="D8" s="48">
        <v>1908136</v>
      </c>
      <c r="E8" s="47">
        <v>39787</v>
      </c>
      <c r="F8" s="49" t="s">
        <v>88</v>
      </c>
      <c r="G8" s="53" t="s">
        <v>143</v>
      </c>
      <c r="H8" s="51">
        <v>8</v>
      </c>
      <c r="I8" s="65">
        <v>27</v>
      </c>
      <c r="J8" s="53" t="s">
        <v>42</v>
      </c>
      <c r="K8" s="50">
        <v>3.26</v>
      </c>
      <c r="L8" s="65">
        <v>23</v>
      </c>
      <c r="M8" s="53" t="s">
        <v>129</v>
      </c>
      <c r="N8" s="50">
        <v>19.79</v>
      </c>
      <c r="O8" s="65">
        <v>19</v>
      </c>
      <c r="P8" s="50">
        <v>69</v>
      </c>
      <c r="S8"/>
      <c r="T8"/>
      <c r="U8"/>
      <c r="V8"/>
      <c r="W8"/>
    </row>
    <row r="9" spans="1:23" ht="12.75">
      <c r="A9" s="50">
        <v>8</v>
      </c>
      <c r="B9" s="49" t="s">
        <v>204</v>
      </c>
      <c r="C9" s="49" t="s">
        <v>205</v>
      </c>
      <c r="D9" s="48">
        <v>2138874</v>
      </c>
      <c r="E9" s="47">
        <v>39895</v>
      </c>
      <c r="F9" s="49" t="s">
        <v>88</v>
      </c>
      <c r="G9" s="53" t="s">
        <v>143</v>
      </c>
      <c r="H9" s="51">
        <v>8</v>
      </c>
      <c r="I9" s="65">
        <v>27</v>
      </c>
      <c r="J9" s="53" t="s">
        <v>42</v>
      </c>
      <c r="K9" s="50">
        <v>3.02</v>
      </c>
      <c r="L9" s="65">
        <v>20</v>
      </c>
      <c r="M9" s="53" t="s">
        <v>129</v>
      </c>
      <c r="N9" s="50">
        <v>10.73</v>
      </c>
      <c r="O9" s="65">
        <v>10</v>
      </c>
      <c r="P9" s="50">
        <v>57</v>
      </c>
      <c r="S9"/>
      <c r="T9"/>
      <c r="U9"/>
      <c r="V9"/>
      <c r="W9"/>
    </row>
    <row r="10" spans="1:23" ht="12.75">
      <c r="A10" s="50">
        <v>9</v>
      </c>
      <c r="B10" s="49" t="s">
        <v>194</v>
      </c>
      <c r="C10" s="49" t="s">
        <v>195</v>
      </c>
      <c r="D10" s="48">
        <v>1737263</v>
      </c>
      <c r="E10" s="47">
        <v>39769</v>
      </c>
      <c r="F10" s="49" t="s">
        <v>88</v>
      </c>
      <c r="G10" s="53" t="s">
        <v>143</v>
      </c>
      <c r="H10" s="51">
        <v>8.2</v>
      </c>
      <c r="I10" s="65">
        <v>25</v>
      </c>
      <c r="J10" s="53" t="s">
        <v>42</v>
      </c>
      <c r="K10" s="50">
        <v>2.62</v>
      </c>
      <c r="L10" s="65">
        <v>13</v>
      </c>
      <c r="M10" s="53" t="s">
        <v>129</v>
      </c>
      <c r="N10" s="50">
        <v>18.06</v>
      </c>
      <c r="O10" s="65">
        <v>18</v>
      </c>
      <c r="P10" s="50">
        <v>56</v>
      </c>
      <c r="S10"/>
      <c r="T10"/>
      <c r="U10"/>
      <c r="V10"/>
      <c r="W10"/>
    </row>
    <row r="11" spans="1:23" ht="12.75">
      <c r="A11" s="50">
        <v>10</v>
      </c>
      <c r="B11" s="49" t="s">
        <v>47</v>
      </c>
      <c r="C11" s="49" t="s">
        <v>191</v>
      </c>
      <c r="D11" s="48">
        <v>1910837</v>
      </c>
      <c r="E11" s="47">
        <v>39835</v>
      </c>
      <c r="F11" s="49" t="s">
        <v>88</v>
      </c>
      <c r="G11" s="53" t="s">
        <v>143</v>
      </c>
      <c r="H11" s="51">
        <v>8.4</v>
      </c>
      <c r="I11" s="65">
        <v>23</v>
      </c>
      <c r="J11" s="53" t="s">
        <v>42</v>
      </c>
      <c r="K11" s="50">
        <v>2.91</v>
      </c>
      <c r="L11" s="65">
        <v>18</v>
      </c>
      <c r="M11" s="53" t="s">
        <v>129</v>
      </c>
      <c r="N11" s="50">
        <v>14.43</v>
      </c>
      <c r="O11" s="65">
        <v>14</v>
      </c>
      <c r="P11" s="50">
        <v>55</v>
      </c>
      <c r="S11"/>
      <c r="T11"/>
      <c r="U11"/>
      <c r="V11"/>
      <c r="W11"/>
    </row>
    <row r="12" spans="1:23" ht="13.5" thickBot="1">
      <c r="A12" s="100">
        <v>11</v>
      </c>
      <c r="B12" s="93" t="s">
        <v>202</v>
      </c>
      <c r="C12" s="93" t="s">
        <v>203</v>
      </c>
      <c r="D12" s="94">
        <v>2016441</v>
      </c>
      <c r="E12" s="95">
        <v>39622</v>
      </c>
      <c r="F12" s="93" t="s">
        <v>88</v>
      </c>
      <c r="G12" s="96" t="s">
        <v>143</v>
      </c>
      <c r="H12" s="97">
        <v>8.8</v>
      </c>
      <c r="I12" s="98">
        <v>19</v>
      </c>
      <c r="J12" s="96" t="s">
        <v>42</v>
      </c>
      <c r="K12" s="100">
        <v>1.82</v>
      </c>
      <c r="L12" s="98">
        <v>1</v>
      </c>
      <c r="M12" s="96" t="s">
        <v>129</v>
      </c>
      <c r="N12" s="100">
        <v>14.99</v>
      </c>
      <c r="O12" s="98">
        <v>14</v>
      </c>
      <c r="P12" s="100">
        <v>34</v>
      </c>
      <c r="S12"/>
      <c r="T12"/>
      <c r="U12"/>
      <c r="V12"/>
      <c r="W12"/>
    </row>
    <row r="13" spans="1:23" ht="13.5" thickTop="1">
      <c r="A13" s="91">
        <v>12</v>
      </c>
      <c r="B13" s="84" t="s">
        <v>217</v>
      </c>
      <c r="C13" s="84" t="s">
        <v>72</v>
      </c>
      <c r="D13" s="85">
        <v>1873717</v>
      </c>
      <c r="E13" s="86">
        <v>39905</v>
      </c>
      <c r="F13" s="84" t="s">
        <v>52</v>
      </c>
      <c r="G13" s="87" t="s">
        <v>143</v>
      </c>
      <c r="H13" s="88">
        <v>7.6</v>
      </c>
      <c r="I13" s="89">
        <v>31</v>
      </c>
      <c r="J13" s="87" t="s">
        <v>42</v>
      </c>
      <c r="K13" s="91">
        <v>2.94</v>
      </c>
      <c r="L13" s="89">
        <v>19</v>
      </c>
      <c r="M13" s="87" t="s">
        <v>129</v>
      </c>
      <c r="N13" s="91">
        <v>25.54</v>
      </c>
      <c r="O13" s="89">
        <v>25</v>
      </c>
      <c r="P13" s="91">
        <v>75</v>
      </c>
      <c r="S13"/>
      <c r="T13"/>
      <c r="U13"/>
      <c r="V13"/>
      <c r="W13"/>
    </row>
    <row r="14" spans="1:23" ht="12.75">
      <c r="A14" s="50">
        <v>13</v>
      </c>
      <c r="B14" s="49" t="s">
        <v>214</v>
      </c>
      <c r="C14" s="49" t="s">
        <v>215</v>
      </c>
      <c r="D14" s="48">
        <v>1880899</v>
      </c>
      <c r="E14" s="47">
        <v>40101</v>
      </c>
      <c r="F14" s="49" t="s">
        <v>52</v>
      </c>
      <c r="G14" s="53" t="s">
        <v>143</v>
      </c>
      <c r="H14" s="51">
        <v>8.4</v>
      </c>
      <c r="I14" s="65">
        <v>23</v>
      </c>
      <c r="J14" s="53" t="s">
        <v>159</v>
      </c>
      <c r="K14" s="50">
        <v>2.68</v>
      </c>
      <c r="L14" s="65">
        <v>14</v>
      </c>
      <c r="M14" s="53" t="s">
        <v>129</v>
      </c>
      <c r="N14" s="50">
        <v>35.74</v>
      </c>
      <c r="O14" s="65">
        <v>31</v>
      </c>
      <c r="P14" s="50">
        <v>68</v>
      </c>
      <c r="S14"/>
      <c r="T14"/>
      <c r="U14"/>
      <c r="V14"/>
      <c r="W14"/>
    </row>
    <row r="15" spans="1:23" ht="12.75">
      <c r="A15" s="50">
        <v>14</v>
      </c>
      <c r="B15" s="49" t="s">
        <v>213</v>
      </c>
      <c r="C15" s="49" t="s">
        <v>90</v>
      </c>
      <c r="D15" s="48">
        <v>1978058</v>
      </c>
      <c r="E15" s="47">
        <v>39809</v>
      </c>
      <c r="F15" s="49" t="s">
        <v>52</v>
      </c>
      <c r="G15" s="53" t="s">
        <v>143</v>
      </c>
      <c r="H15" s="51">
        <v>8.8</v>
      </c>
      <c r="I15" s="65">
        <v>19</v>
      </c>
      <c r="J15" s="53" t="s">
        <v>159</v>
      </c>
      <c r="K15" s="50">
        <v>2.14</v>
      </c>
      <c r="L15" s="65">
        <v>3</v>
      </c>
      <c r="M15" s="53" t="s">
        <v>129</v>
      </c>
      <c r="N15" s="50">
        <v>25.41</v>
      </c>
      <c r="O15" s="65">
        <v>25</v>
      </c>
      <c r="P15" s="50">
        <v>47</v>
      </c>
      <c r="S15"/>
      <c r="T15"/>
      <c r="U15"/>
      <c r="V15"/>
      <c r="W15"/>
    </row>
    <row r="16" spans="1:16" ht="12">
      <c r="A16" s="50">
        <v>15</v>
      </c>
      <c r="B16" s="49" t="s">
        <v>210</v>
      </c>
      <c r="C16" s="49" t="s">
        <v>211</v>
      </c>
      <c r="D16" s="48">
        <v>2099277</v>
      </c>
      <c r="E16" s="47">
        <v>40154</v>
      </c>
      <c r="F16" s="49" t="s">
        <v>52</v>
      </c>
      <c r="G16" s="53" t="s">
        <v>127</v>
      </c>
      <c r="H16" s="51" t="s">
        <v>212</v>
      </c>
      <c r="I16" s="65">
        <v>23</v>
      </c>
      <c r="J16" s="53" t="s">
        <v>42</v>
      </c>
      <c r="K16" s="50">
        <v>2.17</v>
      </c>
      <c r="L16" s="65">
        <v>5</v>
      </c>
      <c r="M16" s="53" t="s">
        <v>129</v>
      </c>
      <c r="N16" s="50">
        <v>18.81</v>
      </c>
      <c r="O16" s="65">
        <v>18</v>
      </c>
      <c r="P16" s="50">
        <v>46</v>
      </c>
    </row>
    <row r="17" spans="1:16" ht="12.75" thickBot="1">
      <c r="A17" s="100">
        <v>16</v>
      </c>
      <c r="B17" s="93" t="s">
        <v>60</v>
      </c>
      <c r="C17" s="93" t="s">
        <v>216</v>
      </c>
      <c r="D17" s="94">
        <v>1978068</v>
      </c>
      <c r="E17" s="95">
        <v>40118</v>
      </c>
      <c r="F17" s="93" t="s">
        <v>52</v>
      </c>
      <c r="G17" s="96" t="s">
        <v>143</v>
      </c>
      <c r="H17" s="97">
        <v>8.4</v>
      </c>
      <c r="I17" s="98">
        <v>23</v>
      </c>
      <c r="J17" s="96" t="s">
        <v>159</v>
      </c>
      <c r="K17" s="100">
        <v>1.88</v>
      </c>
      <c r="L17" s="98">
        <v>1</v>
      </c>
      <c r="M17" s="96" t="s">
        <v>129</v>
      </c>
      <c r="N17" s="100">
        <v>21.61</v>
      </c>
      <c r="O17" s="98">
        <v>21</v>
      </c>
      <c r="P17" s="100">
        <v>45</v>
      </c>
    </row>
    <row r="18" spans="1:16" ht="12.75" thickTop="1">
      <c r="A18" s="91">
        <v>17</v>
      </c>
      <c r="B18" s="84" t="s">
        <v>218</v>
      </c>
      <c r="C18" s="84" t="s">
        <v>219</v>
      </c>
      <c r="D18" s="85">
        <v>1894737</v>
      </c>
      <c r="E18" s="86">
        <v>39858</v>
      </c>
      <c r="F18" s="84" t="s">
        <v>46</v>
      </c>
      <c r="G18" s="87" t="s">
        <v>143</v>
      </c>
      <c r="H18" s="88">
        <v>7.6</v>
      </c>
      <c r="I18" s="89">
        <v>31</v>
      </c>
      <c r="J18" s="87" t="s">
        <v>42</v>
      </c>
      <c r="K18" s="91">
        <v>3.79</v>
      </c>
      <c r="L18" s="89">
        <v>30</v>
      </c>
      <c r="M18" s="87" t="s">
        <v>129</v>
      </c>
      <c r="N18" s="91">
        <v>24.46</v>
      </c>
      <c r="O18" s="89">
        <v>24</v>
      </c>
      <c r="P18" s="91">
        <v>85</v>
      </c>
    </row>
    <row r="19" spans="1:16" ht="12">
      <c r="A19" s="50">
        <v>18</v>
      </c>
      <c r="B19" s="49" t="s">
        <v>220</v>
      </c>
      <c r="C19" s="49" t="s">
        <v>221</v>
      </c>
      <c r="D19" s="48">
        <v>1670952</v>
      </c>
      <c r="E19" s="47">
        <v>39626</v>
      </c>
      <c r="F19" s="49" t="s">
        <v>46</v>
      </c>
      <c r="G19" s="53" t="s">
        <v>143</v>
      </c>
      <c r="H19" s="51">
        <v>8.1</v>
      </c>
      <c r="I19" s="65">
        <v>26</v>
      </c>
      <c r="J19" s="53" t="s">
        <v>42</v>
      </c>
      <c r="K19" s="50">
        <v>3.51</v>
      </c>
      <c r="L19" s="65">
        <v>27</v>
      </c>
      <c r="M19" s="53" t="s">
        <v>129</v>
      </c>
      <c r="N19" s="50">
        <v>33.95</v>
      </c>
      <c r="O19" s="65">
        <v>30</v>
      </c>
      <c r="P19" s="50">
        <v>83</v>
      </c>
    </row>
    <row r="20" spans="1:16" ht="12">
      <c r="A20" s="50">
        <v>19</v>
      </c>
      <c r="B20" s="49" t="s">
        <v>224</v>
      </c>
      <c r="C20" s="49" t="s">
        <v>181</v>
      </c>
      <c r="D20" s="48">
        <v>1695263</v>
      </c>
      <c r="E20" s="47">
        <v>39857</v>
      </c>
      <c r="F20" s="49" t="s">
        <v>46</v>
      </c>
      <c r="G20" s="53" t="s">
        <v>143</v>
      </c>
      <c r="H20" s="51">
        <v>7.9</v>
      </c>
      <c r="I20" s="65">
        <v>28</v>
      </c>
      <c r="J20" s="53" t="s">
        <v>42</v>
      </c>
      <c r="K20" s="50">
        <v>3.32</v>
      </c>
      <c r="L20" s="65">
        <v>24</v>
      </c>
      <c r="M20" s="53" t="s">
        <v>129</v>
      </c>
      <c r="N20" s="50">
        <v>29.37</v>
      </c>
      <c r="O20" s="65">
        <v>28</v>
      </c>
      <c r="P20" s="50">
        <v>80</v>
      </c>
    </row>
    <row r="21" spans="1:16" ht="12">
      <c r="A21" s="50">
        <v>20</v>
      </c>
      <c r="B21" s="49" t="s">
        <v>225</v>
      </c>
      <c r="C21" s="49" t="s">
        <v>87</v>
      </c>
      <c r="D21" s="48">
        <v>1571719</v>
      </c>
      <c r="E21" s="47">
        <v>39482</v>
      </c>
      <c r="F21" s="49" t="s">
        <v>46</v>
      </c>
      <c r="G21" s="53" t="s">
        <v>127</v>
      </c>
      <c r="H21" s="51" t="s">
        <v>226</v>
      </c>
      <c r="I21" s="65">
        <v>29</v>
      </c>
      <c r="J21" s="53" t="s">
        <v>42</v>
      </c>
      <c r="K21" s="50">
        <v>3.78</v>
      </c>
      <c r="L21" s="65">
        <v>30</v>
      </c>
      <c r="M21" s="53" t="s">
        <v>129</v>
      </c>
      <c r="N21" s="50">
        <v>21.17</v>
      </c>
      <c r="O21" s="65">
        <v>21</v>
      </c>
      <c r="P21" s="50">
        <v>80</v>
      </c>
    </row>
    <row r="22" spans="1:16" ht="12">
      <c r="A22" s="50">
        <v>21</v>
      </c>
      <c r="B22" s="49" t="s">
        <v>227</v>
      </c>
      <c r="C22" s="49" t="s">
        <v>228</v>
      </c>
      <c r="D22" s="48">
        <v>2075313</v>
      </c>
      <c r="E22" s="47">
        <v>39581</v>
      </c>
      <c r="F22" s="49" t="s">
        <v>46</v>
      </c>
      <c r="G22" s="53" t="s">
        <v>127</v>
      </c>
      <c r="H22" s="51" t="s">
        <v>135</v>
      </c>
      <c r="I22" s="65">
        <v>26</v>
      </c>
      <c r="J22" s="53" t="s">
        <v>42</v>
      </c>
      <c r="K22" s="50">
        <v>3.45</v>
      </c>
      <c r="L22" s="65">
        <v>26</v>
      </c>
      <c r="M22" s="53" t="s">
        <v>129</v>
      </c>
      <c r="N22" s="50">
        <v>27.5</v>
      </c>
      <c r="O22" s="65">
        <v>27</v>
      </c>
      <c r="P22" s="50">
        <v>79</v>
      </c>
    </row>
    <row r="23" spans="1:16" ht="12">
      <c r="A23" s="50">
        <v>22</v>
      </c>
      <c r="B23" s="49" t="s">
        <v>229</v>
      </c>
      <c r="C23" s="49" t="s">
        <v>230</v>
      </c>
      <c r="D23" s="48">
        <v>2095808</v>
      </c>
      <c r="E23" s="47">
        <v>39802</v>
      </c>
      <c r="F23" s="49" t="s">
        <v>46</v>
      </c>
      <c r="G23" s="53" t="s">
        <v>127</v>
      </c>
      <c r="H23" s="51" t="s">
        <v>171</v>
      </c>
      <c r="I23" s="65">
        <v>24</v>
      </c>
      <c r="J23" s="53" t="s">
        <v>42</v>
      </c>
      <c r="K23" s="50">
        <v>3.33</v>
      </c>
      <c r="L23" s="65">
        <v>24</v>
      </c>
      <c r="M23" s="53" t="s">
        <v>129</v>
      </c>
      <c r="N23" s="50">
        <v>20.87</v>
      </c>
      <c r="O23" s="65">
        <v>20</v>
      </c>
      <c r="P23" s="50">
        <v>68</v>
      </c>
    </row>
    <row r="24" spans="1:16" ht="12">
      <c r="A24" s="50">
        <v>23</v>
      </c>
      <c r="B24" s="49" t="s">
        <v>231</v>
      </c>
      <c r="C24" s="49" t="s">
        <v>232</v>
      </c>
      <c r="D24" s="48">
        <v>1784850</v>
      </c>
      <c r="E24" s="47">
        <v>40127</v>
      </c>
      <c r="F24" s="49" t="s">
        <v>46</v>
      </c>
      <c r="G24" s="53" t="s">
        <v>127</v>
      </c>
      <c r="H24" s="51" t="s">
        <v>233</v>
      </c>
      <c r="I24" s="65">
        <v>23</v>
      </c>
      <c r="J24" s="53" t="s">
        <v>42</v>
      </c>
      <c r="K24" s="50">
        <v>3.1</v>
      </c>
      <c r="L24" s="65">
        <v>21</v>
      </c>
      <c r="M24" s="53" t="s">
        <v>129</v>
      </c>
      <c r="N24" s="50">
        <v>23.07</v>
      </c>
      <c r="O24" s="65">
        <v>23</v>
      </c>
      <c r="P24" s="50">
        <v>67</v>
      </c>
    </row>
    <row r="25" spans="1:16" ht="12">
      <c r="A25" s="50">
        <v>24</v>
      </c>
      <c r="B25" s="49" t="s">
        <v>234</v>
      </c>
      <c r="C25" s="49" t="s">
        <v>235</v>
      </c>
      <c r="D25" s="48">
        <v>1596121</v>
      </c>
      <c r="E25" s="47">
        <v>40156</v>
      </c>
      <c r="F25" s="49" t="s">
        <v>46</v>
      </c>
      <c r="G25" s="53" t="s">
        <v>127</v>
      </c>
      <c r="H25" s="51" t="s">
        <v>236</v>
      </c>
      <c r="I25" s="65">
        <v>21</v>
      </c>
      <c r="J25" s="53" t="s">
        <v>42</v>
      </c>
      <c r="K25" s="50">
        <v>2.7</v>
      </c>
      <c r="L25" s="65">
        <v>15</v>
      </c>
      <c r="M25" s="53" t="s">
        <v>129</v>
      </c>
      <c r="N25" s="50">
        <v>14.96</v>
      </c>
      <c r="O25" s="65">
        <v>14</v>
      </c>
      <c r="P25" s="50">
        <v>50</v>
      </c>
    </row>
    <row r="26" spans="1:16" ht="12.75" thickBot="1">
      <c r="A26" s="100">
        <v>25</v>
      </c>
      <c r="B26" s="93" t="s">
        <v>222</v>
      </c>
      <c r="C26" s="93" t="s">
        <v>223</v>
      </c>
      <c r="D26" s="94">
        <v>1727767</v>
      </c>
      <c r="E26" s="95">
        <v>40145</v>
      </c>
      <c r="F26" s="93" t="s">
        <v>46</v>
      </c>
      <c r="G26" s="96" t="s">
        <v>143</v>
      </c>
      <c r="H26" s="97">
        <v>8.8</v>
      </c>
      <c r="I26" s="98">
        <v>19</v>
      </c>
      <c r="J26" s="96" t="s">
        <v>42</v>
      </c>
      <c r="K26" s="100">
        <v>2.53</v>
      </c>
      <c r="L26" s="98">
        <v>11</v>
      </c>
      <c r="M26" s="96" t="s">
        <v>129</v>
      </c>
      <c r="N26" s="100">
        <v>16.05</v>
      </c>
      <c r="O26" s="98">
        <v>16</v>
      </c>
      <c r="P26" s="100">
        <v>46</v>
      </c>
    </row>
    <row r="27" spans="1:16" ht="13.5" thickBot="1" thickTop="1">
      <c r="A27" s="101">
        <v>26</v>
      </c>
      <c r="B27" s="102" t="s">
        <v>167</v>
      </c>
      <c r="C27" s="102" t="s">
        <v>77</v>
      </c>
      <c r="D27" s="103">
        <v>1804430</v>
      </c>
      <c r="E27" s="104">
        <v>40052</v>
      </c>
      <c r="F27" s="102" t="s">
        <v>75</v>
      </c>
      <c r="G27" s="105" t="s">
        <v>127</v>
      </c>
      <c r="H27" s="115" t="s">
        <v>168</v>
      </c>
      <c r="I27" s="107">
        <v>27</v>
      </c>
      <c r="J27" s="105" t="s">
        <v>42</v>
      </c>
      <c r="K27" s="101">
        <v>3.22</v>
      </c>
      <c r="L27" s="107">
        <v>23</v>
      </c>
      <c r="M27" s="105" t="s">
        <v>129</v>
      </c>
      <c r="N27" s="101">
        <v>19.1</v>
      </c>
      <c r="O27" s="107">
        <v>19</v>
      </c>
      <c r="P27" s="101">
        <v>69</v>
      </c>
    </row>
    <row r="28" spans="1:16" ht="12.75" thickTop="1">
      <c r="A28" s="91">
        <v>27</v>
      </c>
      <c r="B28" s="84" t="s">
        <v>175</v>
      </c>
      <c r="C28" s="84" t="s">
        <v>173</v>
      </c>
      <c r="D28" s="85">
        <v>2136642</v>
      </c>
      <c r="E28" s="86">
        <v>39999</v>
      </c>
      <c r="F28" s="84" t="s">
        <v>40</v>
      </c>
      <c r="G28" s="87" t="s">
        <v>127</v>
      </c>
      <c r="H28" s="88" t="s">
        <v>176</v>
      </c>
      <c r="I28" s="89">
        <v>30</v>
      </c>
      <c r="J28" s="87" t="s">
        <v>42</v>
      </c>
      <c r="K28" s="91">
        <v>3.62</v>
      </c>
      <c r="L28" s="89">
        <v>28</v>
      </c>
      <c r="M28" s="87" t="s">
        <v>129</v>
      </c>
      <c r="N28" s="91">
        <v>16.96</v>
      </c>
      <c r="O28" s="89">
        <v>16</v>
      </c>
      <c r="P28" s="91">
        <v>74</v>
      </c>
    </row>
    <row r="29" spans="1:16" ht="12">
      <c r="A29" s="50">
        <v>28</v>
      </c>
      <c r="B29" s="49" t="s">
        <v>169</v>
      </c>
      <c r="C29" s="49" t="s">
        <v>170</v>
      </c>
      <c r="D29" s="48">
        <v>1772943</v>
      </c>
      <c r="E29" s="47">
        <v>39525</v>
      </c>
      <c r="F29" s="49" t="s">
        <v>40</v>
      </c>
      <c r="G29" s="53" t="s">
        <v>127</v>
      </c>
      <c r="H29" s="51" t="s">
        <v>171</v>
      </c>
      <c r="I29" s="65">
        <v>24</v>
      </c>
      <c r="J29" s="53" t="s">
        <v>42</v>
      </c>
      <c r="K29" s="50">
        <v>3.15</v>
      </c>
      <c r="L29" s="65">
        <v>22</v>
      </c>
      <c r="M29" s="53" t="s">
        <v>129</v>
      </c>
      <c r="N29" s="50">
        <v>26.53</v>
      </c>
      <c r="O29" s="65">
        <v>26</v>
      </c>
      <c r="P29" s="50">
        <v>72</v>
      </c>
    </row>
    <row r="30" spans="1:16" ht="12">
      <c r="A30" s="50">
        <v>29</v>
      </c>
      <c r="B30" s="49" t="s">
        <v>178</v>
      </c>
      <c r="C30" s="49" t="s">
        <v>179</v>
      </c>
      <c r="D30" s="48">
        <v>2135410</v>
      </c>
      <c r="E30" s="47">
        <v>39770</v>
      </c>
      <c r="F30" s="49" t="s">
        <v>40</v>
      </c>
      <c r="G30" s="53" t="s">
        <v>143</v>
      </c>
      <c r="H30" s="51">
        <v>8</v>
      </c>
      <c r="I30" s="65">
        <v>27</v>
      </c>
      <c r="J30" s="53" t="s">
        <v>42</v>
      </c>
      <c r="K30" s="50">
        <v>3.38</v>
      </c>
      <c r="L30" s="65">
        <v>25</v>
      </c>
      <c r="M30" s="53" t="s">
        <v>129</v>
      </c>
      <c r="N30" s="50">
        <v>20.59</v>
      </c>
      <c r="O30" s="65">
        <v>20</v>
      </c>
      <c r="P30" s="50">
        <v>72</v>
      </c>
    </row>
    <row r="31" spans="1:16" ht="12">
      <c r="A31" s="50">
        <v>30</v>
      </c>
      <c r="B31" s="49" t="s">
        <v>177</v>
      </c>
      <c r="C31" s="49" t="s">
        <v>96</v>
      </c>
      <c r="D31" s="48">
        <v>1930225</v>
      </c>
      <c r="E31" s="47">
        <v>40129</v>
      </c>
      <c r="F31" s="49" t="s">
        <v>40</v>
      </c>
      <c r="G31" s="53" t="s">
        <v>143</v>
      </c>
      <c r="H31" s="51">
        <v>8.5</v>
      </c>
      <c r="I31" s="65">
        <v>22</v>
      </c>
      <c r="J31" s="53" t="s">
        <v>42</v>
      </c>
      <c r="K31" s="50">
        <v>3.35</v>
      </c>
      <c r="L31" s="65">
        <v>25</v>
      </c>
      <c r="M31" s="53" t="s">
        <v>129</v>
      </c>
      <c r="N31" s="50">
        <v>16.1</v>
      </c>
      <c r="O31" s="65">
        <v>16</v>
      </c>
      <c r="P31" s="50">
        <v>63</v>
      </c>
    </row>
    <row r="32" spans="1:16" ht="12">
      <c r="A32" s="50">
        <v>31</v>
      </c>
      <c r="B32" s="49" t="s">
        <v>172</v>
      </c>
      <c r="C32" s="49" t="s">
        <v>173</v>
      </c>
      <c r="D32" s="48">
        <v>1905242</v>
      </c>
      <c r="E32" s="47">
        <v>39832</v>
      </c>
      <c r="F32" s="49" t="s">
        <v>40</v>
      </c>
      <c r="G32" s="53" t="s">
        <v>127</v>
      </c>
      <c r="H32" s="51" t="s">
        <v>174</v>
      </c>
      <c r="I32" s="65">
        <v>24</v>
      </c>
      <c r="J32" s="53" t="s">
        <v>42</v>
      </c>
      <c r="K32" s="50">
        <v>3.16</v>
      </c>
      <c r="L32" s="65">
        <v>22</v>
      </c>
      <c r="M32" s="53" t="s">
        <v>129</v>
      </c>
      <c r="N32" s="50">
        <v>11.5</v>
      </c>
      <c r="O32" s="65">
        <v>11</v>
      </c>
      <c r="P32" s="50">
        <v>57</v>
      </c>
    </row>
    <row r="33" spans="1:16" ht="12">
      <c r="A33" s="50">
        <v>32</v>
      </c>
      <c r="B33" s="49" t="s">
        <v>182</v>
      </c>
      <c r="C33" s="49" t="s">
        <v>183</v>
      </c>
      <c r="D33" s="48">
        <v>2019541</v>
      </c>
      <c r="E33" s="47">
        <v>40069</v>
      </c>
      <c r="F33" s="49" t="s">
        <v>40</v>
      </c>
      <c r="G33" s="53" t="s">
        <v>143</v>
      </c>
      <c r="H33" s="51">
        <v>8.8</v>
      </c>
      <c r="I33" s="65">
        <v>19</v>
      </c>
      <c r="J33" s="53" t="s">
        <v>42</v>
      </c>
      <c r="K33" s="50">
        <v>2.95</v>
      </c>
      <c r="L33" s="65">
        <v>19</v>
      </c>
      <c r="M33" s="53" t="s">
        <v>129</v>
      </c>
      <c r="N33" s="50">
        <v>17.59</v>
      </c>
      <c r="O33" s="65">
        <v>17</v>
      </c>
      <c r="P33" s="50">
        <v>55</v>
      </c>
    </row>
    <row r="34" spans="1:16" ht="12.75" thickBot="1">
      <c r="A34" s="100">
        <v>33</v>
      </c>
      <c r="B34" s="93" t="s">
        <v>180</v>
      </c>
      <c r="C34" s="93" t="s">
        <v>181</v>
      </c>
      <c r="D34" s="94">
        <v>1930950</v>
      </c>
      <c r="E34" s="95">
        <v>39703</v>
      </c>
      <c r="F34" s="93" t="s">
        <v>40</v>
      </c>
      <c r="G34" s="96" t="s">
        <v>143</v>
      </c>
      <c r="H34" s="97">
        <v>8.8</v>
      </c>
      <c r="I34" s="98">
        <v>19</v>
      </c>
      <c r="J34" s="96" t="s">
        <v>42</v>
      </c>
      <c r="K34" s="100">
        <v>2.41</v>
      </c>
      <c r="L34" s="98">
        <v>9</v>
      </c>
      <c r="M34" s="96" t="s">
        <v>129</v>
      </c>
      <c r="N34" s="100">
        <v>12.28</v>
      </c>
      <c r="O34" s="98">
        <v>12</v>
      </c>
      <c r="P34" s="100">
        <v>40</v>
      </c>
    </row>
    <row r="35" spans="1:16" ht="12.75" thickTop="1">
      <c r="A35" s="91">
        <v>34</v>
      </c>
      <c r="B35" s="84" t="s">
        <v>206</v>
      </c>
      <c r="C35" s="84" t="s">
        <v>207</v>
      </c>
      <c r="D35" s="85">
        <v>1808667</v>
      </c>
      <c r="E35" s="86">
        <v>39937</v>
      </c>
      <c r="F35" s="84" t="s">
        <v>68</v>
      </c>
      <c r="G35" s="87" t="s">
        <v>143</v>
      </c>
      <c r="H35" s="88">
        <v>7.7</v>
      </c>
      <c r="I35" s="89">
        <v>30</v>
      </c>
      <c r="J35" s="87" t="s">
        <v>42</v>
      </c>
      <c r="K35" s="91">
        <v>2.83</v>
      </c>
      <c r="L35" s="89">
        <v>17</v>
      </c>
      <c r="M35" s="87" t="s">
        <v>129</v>
      </c>
      <c r="N35" s="91">
        <v>15.77</v>
      </c>
      <c r="O35" s="89">
        <v>15</v>
      </c>
      <c r="P35" s="91">
        <v>62</v>
      </c>
    </row>
    <row r="36" spans="1:16" ht="12.75" thickBot="1">
      <c r="A36" s="100">
        <v>35</v>
      </c>
      <c r="B36" s="93" t="s">
        <v>208</v>
      </c>
      <c r="C36" s="93" t="s">
        <v>209</v>
      </c>
      <c r="D36" s="94">
        <v>1998716</v>
      </c>
      <c r="E36" s="95">
        <v>39822</v>
      </c>
      <c r="F36" s="93" t="s">
        <v>68</v>
      </c>
      <c r="G36" s="96" t="s">
        <v>143</v>
      </c>
      <c r="H36" s="97">
        <v>8.6</v>
      </c>
      <c r="I36" s="98">
        <v>21</v>
      </c>
      <c r="J36" s="96" t="s">
        <v>42</v>
      </c>
      <c r="K36" s="100">
        <v>2.77</v>
      </c>
      <c r="L36" s="98">
        <v>16</v>
      </c>
      <c r="M36" s="96" t="s">
        <v>129</v>
      </c>
      <c r="N36" s="100">
        <v>20.38</v>
      </c>
      <c r="O36" s="98">
        <v>20</v>
      </c>
      <c r="P36" s="100">
        <v>57</v>
      </c>
    </row>
    <row r="37" spans="1:16" ht="12.75" thickTop="1">
      <c r="A37" s="91"/>
      <c r="B37" s="84"/>
      <c r="C37" s="84"/>
      <c r="D37" s="85"/>
      <c r="E37" s="86"/>
      <c r="F37" s="84"/>
      <c r="G37" s="87"/>
      <c r="H37" s="88"/>
      <c r="I37" s="89"/>
      <c r="J37" s="87"/>
      <c r="K37" s="91"/>
      <c r="L37" s="89"/>
      <c r="M37" s="87"/>
      <c r="N37" s="91"/>
      <c r="O37" s="89"/>
      <c r="P37" s="91"/>
    </row>
    <row r="38" spans="1:16" ht="12">
      <c r="A38" s="50"/>
      <c r="B38" s="49"/>
      <c r="C38" s="49"/>
      <c r="D38" s="48"/>
      <c r="E38" s="47"/>
      <c r="F38" s="49"/>
      <c r="G38" s="53"/>
      <c r="H38" s="51"/>
      <c r="I38" s="65"/>
      <c r="J38" s="53"/>
      <c r="K38" s="50"/>
      <c r="L38" s="65"/>
      <c r="M38" s="53"/>
      <c r="N38" s="50"/>
      <c r="O38" s="65"/>
      <c r="P38" s="50"/>
    </row>
    <row r="39" spans="1:16" ht="12">
      <c r="A39" s="50"/>
      <c r="B39" s="49"/>
      <c r="C39" s="49"/>
      <c r="D39" s="48"/>
      <c r="E39" s="47"/>
      <c r="F39" s="49"/>
      <c r="G39" s="53"/>
      <c r="H39" s="51"/>
      <c r="I39" s="65"/>
      <c r="J39" s="53"/>
      <c r="K39" s="50"/>
      <c r="L39" s="65"/>
      <c r="M39" s="53"/>
      <c r="N39" s="50"/>
      <c r="O39" s="65"/>
      <c r="P39" s="50"/>
    </row>
    <row r="40" spans="1:16" ht="12">
      <c r="A40" s="50"/>
      <c r="B40" s="49"/>
      <c r="C40" s="49"/>
      <c r="D40" s="48"/>
      <c r="E40" s="47"/>
      <c r="F40" s="49"/>
      <c r="G40" s="53"/>
      <c r="H40" s="51"/>
      <c r="I40" s="65"/>
      <c r="J40" s="53"/>
      <c r="K40" s="50"/>
      <c r="L40" s="65"/>
      <c r="M40" s="53"/>
      <c r="N40" s="50"/>
      <c r="O40" s="65"/>
      <c r="P40" s="50"/>
    </row>
    <row r="41" spans="1:16" ht="12">
      <c r="A41" s="50"/>
      <c r="B41" s="49"/>
      <c r="C41" s="49"/>
      <c r="D41" s="48"/>
      <c r="E41" s="47"/>
      <c r="F41" s="49"/>
      <c r="G41" s="53"/>
      <c r="H41" s="51"/>
      <c r="I41" s="65"/>
      <c r="J41" s="53"/>
      <c r="K41" s="50"/>
      <c r="L41" s="65"/>
      <c r="M41" s="53"/>
      <c r="N41" s="50"/>
      <c r="O41" s="65"/>
      <c r="P41" s="50"/>
    </row>
    <row r="42" spans="1:16" ht="12">
      <c r="A42" s="50"/>
      <c r="B42" s="49"/>
      <c r="C42" s="49"/>
      <c r="D42" s="48"/>
      <c r="E42" s="47"/>
      <c r="F42" s="49"/>
      <c r="G42" s="53"/>
      <c r="H42" s="51"/>
      <c r="I42" s="65"/>
      <c r="J42" s="53"/>
      <c r="K42" s="50"/>
      <c r="L42" s="65"/>
      <c r="M42" s="53"/>
      <c r="N42" s="50"/>
      <c r="O42" s="65"/>
      <c r="P42" s="50"/>
    </row>
    <row r="43" spans="1:16" ht="12">
      <c r="A43" s="50"/>
      <c r="B43" s="49"/>
      <c r="C43" s="49"/>
      <c r="D43" s="48"/>
      <c r="E43" s="47"/>
      <c r="F43" s="49"/>
      <c r="G43" s="53"/>
      <c r="H43" s="51"/>
      <c r="I43" s="65"/>
      <c r="J43" s="53"/>
      <c r="K43" s="50"/>
      <c r="L43" s="65"/>
      <c r="M43" s="53"/>
      <c r="N43" s="50"/>
      <c r="O43" s="65"/>
      <c r="P43" s="50"/>
    </row>
    <row r="44" spans="1:16" ht="12">
      <c r="A44" s="50"/>
      <c r="B44" s="49"/>
      <c r="C44" s="49"/>
      <c r="D44" s="48"/>
      <c r="E44" s="47"/>
      <c r="F44" s="49"/>
      <c r="G44" s="53"/>
      <c r="H44" s="51"/>
      <c r="I44" s="65"/>
      <c r="J44" s="53"/>
      <c r="K44" s="50"/>
      <c r="L44" s="65"/>
      <c r="M44" s="53"/>
      <c r="N44" s="50"/>
      <c r="O44" s="65"/>
      <c r="P44" s="50"/>
    </row>
    <row r="45" spans="1:16" ht="12">
      <c r="A45" s="50"/>
      <c r="B45" s="49"/>
      <c r="C45" s="49"/>
      <c r="D45" s="48"/>
      <c r="E45" s="47"/>
      <c r="F45" s="49"/>
      <c r="G45" s="53"/>
      <c r="H45" s="51"/>
      <c r="I45" s="65"/>
      <c r="J45" s="53"/>
      <c r="K45" s="50"/>
      <c r="L45" s="65"/>
      <c r="M45" s="53"/>
      <c r="N45" s="50"/>
      <c r="O45" s="65"/>
      <c r="P45" s="50"/>
    </row>
    <row r="46" spans="1:16" ht="12">
      <c r="A46" s="50"/>
      <c r="B46" s="49"/>
      <c r="C46" s="49"/>
      <c r="D46" s="48"/>
      <c r="E46" s="47"/>
      <c r="F46" s="49"/>
      <c r="G46" s="53"/>
      <c r="H46" s="51"/>
      <c r="I46" s="65"/>
      <c r="J46" s="53"/>
      <c r="K46" s="50"/>
      <c r="L46" s="65"/>
      <c r="M46" s="53"/>
      <c r="N46" s="50"/>
      <c r="O46" s="65"/>
      <c r="P46" s="50"/>
    </row>
    <row r="47" spans="1:16" ht="12">
      <c r="A47" s="50"/>
      <c r="B47" s="49"/>
      <c r="C47" s="49"/>
      <c r="D47" s="48"/>
      <c r="E47" s="47"/>
      <c r="F47" s="49"/>
      <c r="G47" s="53"/>
      <c r="H47" s="51"/>
      <c r="I47" s="65"/>
      <c r="J47" s="53"/>
      <c r="K47" s="50"/>
      <c r="L47" s="65"/>
      <c r="M47" s="53"/>
      <c r="N47" s="50"/>
      <c r="O47" s="65"/>
      <c r="P47" s="50"/>
    </row>
    <row r="48" spans="1:16" ht="12">
      <c r="A48" s="50"/>
      <c r="B48" s="49"/>
      <c r="C48" s="49"/>
      <c r="D48" s="48"/>
      <c r="E48" s="47"/>
      <c r="F48" s="49"/>
      <c r="G48" s="53"/>
      <c r="H48" s="51"/>
      <c r="I48" s="65"/>
      <c r="J48" s="53"/>
      <c r="K48" s="50"/>
      <c r="L48" s="65"/>
      <c r="M48" s="53"/>
      <c r="N48" s="50"/>
      <c r="O48" s="65"/>
      <c r="P48" s="50"/>
    </row>
    <row r="49" spans="1:16" ht="12">
      <c r="A49" s="50"/>
      <c r="B49" s="49"/>
      <c r="C49" s="49"/>
      <c r="D49" s="48"/>
      <c r="E49" s="47"/>
      <c r="F49" s="49"/>
      <c r="G49" s="53"/>
      <c r="H49" s="51"/>
      <c r="I49" s="65"/>
      <c r="J49" s="53"/>
      <c r="K49" s="50"/>
      <c r="L49" s="65"/>
      <c r="M49" s="53"/>
      <c r="N49" s="50"/>
      <c r="O49" s="65"/>
      <c r="P49" s="50"/>
    </row>
    <row r="50" spans="1:16" ht="12">
      <c r="A50" s="50"/>
      <c r="B50" s="49"/>
      <c r="C50" s="49"/>
      <c r="D50" s="48"/>
      <c r="E50" s="47"/>
      <c r="F50" s="49"/>
      <c r="G50" s="53"/>
      <c r="H50" s="51"/>
      <c r="I50" s="65"/>
      <c r="J50" s="53"/>
      <c r="K50" s="50"/>
      <c r="L50" s="65"/>
      <c r="M50" s="53"/>
      <c r="N50" s="50"/>
      <c r="O50" s="65"/>
      <c r="P50" s="50"/>
    </row>
    <row r="51" spans="1:16" ht="12">
      <c r="A51" s="50"/>
      <c r="B51" s="49"/>
      <c r="C51" s="49"/>
      <c r="D51" s="48"/>
      <c r="E51" s="47"/>
      <c r="F51" s="49"/>
      <c r="G51" s="53"/>
      <c r="H51" s="51"/>
      <c r="I51" s="65"/>
      <c r="J51" s="53"/>
      <c r="K51" s="50"/>
      <c r="L51" s="65"/>
      <c r="M51" s="53"/>
      <c r="N51" s="50"/>
      <c r="O51" s="65"/>
      <c r="P51" s="50"/>
    </row>
    <row r="52" spans="1:16" ht="12">
      <c r="A52" s="50"/>
      <c r="B52" s="49"/>
      <c r="C52" s="49"/>
      <c r="D52" s="48"/>
      <c r="E52" s="47"/>
      <c r="F52" s="49"/>
      <c r="G52" s="53"/>
      <c r="H52" s="51"/>
      <c r="I52" s="65"/>
      <c r="J52" s="53"/>
      <c r="K52" s="50"/>
      <c r="L52" s="65"/>
      <c r="M52" s="53"/>
      <c r="N52" s="50"/>
      <c r="O52" s="65"/>
      <c r="P52" s="50"/>
    </row>
    <row r="53" spans="1:16" ht="12">
      <c r="A53" s="50"/>
      <c r="B53" s="49"/>
      <c r="C53" s="49"/>
      <c r="D53" s="48"/>
      <c r="E53" s="47"/>
      <c r="F53" s="49"/>
      <c r="G53" s="53"/>
      <c r="H53" s="51"/>
      <c r="I53" s="65"/>
      <c r="J53" s="53"/>
      <c r="K53" s="50"/>
      <c r="L53" s="65"/>
      <c r="M53" s="53"/>
      <c r="N53" s="50"/>
      <c r="O53" s="65"/>
      <c r="P53" s="50"/>
    </row>
    <row r="54" spans="1:16" ht="12">
      <c r="A54" s="50"/>
      <c r="B54" s="49"/>
      <c r="C54" s="49"/>
      <c r="D54" s="48"/>
      <c r="E54" s="47"/>
      <c r="F54" s="49"/>
      <c r="G54" s="53"/>
      <c r="H54" s="51"/>
      <c r="I54" s="65"/>
      <c r="J54" s="53"/>
      <c r="K54" s="50"/>
      <c r="L54" s="65"/>
      <c r="M54" s="53"/>
      <c r="N54" s="50"/>
      <c r="O54" s="65"/>
      <c r="P54" s="50"/>
    </row>
    <row r="55" spans="1:16" ht="12">
      <c r="A55" s="50"/>
      <c r="B55" s="49"/>
      <c r="C55" s="49"/>
      <c r="D55" s="48"/>
      <c r="E55" s="47"/>
      <c r="F55" s="49"/>
      <c r="G55" s="53"/>
      <c r="H55" s="51"/>
      <c r="I55" s="65"/>
      <c r="J55" s="53"/>
      <c r="K55" s="50"/>
      <c r="L55" s="65"/>
      <c r="M55" s="53"/>
      <c r="N55" s="50"/>
      <c r="O55" s="65"/>
      <c r="P55" s="50"/>
    </row>
    <row r="56" spans="1:16" ht="12">
      <c r="A56" s="50"/>
      <c r="B56" s="49"/>
      <c r="C56" s="49"/>
      <c r="D56" s="48"/>
      <c r="E56" s="47"/>
      <c r="F56" s="49"/>
      <c r="G56" s="53"/>
      <c r="H56" s="51"/>
      <c r="I56" s="65"/>
      <c r="J56" s="53"/>
      <c r="K56" s="50"/>
      <c r="L56" s="65"/>
      <c r="M56" s="53"/>
      <c r="N56" s="50"/>
      <c r="O56" s="65"/>
      <c r="P56" s="50"/>
    </row>
    <row r="57" spans="1:16" ht="12">
      <c r="A57" s="50"/>
      <c r="B57" s="49"/>
      <c r="C57" s="49"/>
      <c r="D57" s="48"/>
      <c r="E57" s="47"/>
      <c r="F57" s="49"/>
      <c r="G57" s="53"/>
      <c r="H57" s="51"/>
      <c r="I57" s="65"/>
      <c r="J57" s="53"/>
      <c r="K57" s="50"/>
      <c r="L57" s="65"/>
      <c r="M57" s="53"/>
      <c r="N57" s="50"/>
      <c r="O57" s="65"/>
      <c r="P57" s="50"/>
    </row>
    <row r="58" spans="1:16" ht="12">
      <c r="A58" s="50"/>
      <c r="B58" s="49"/>
      <c r="C58" s="49"/>
      <c r="D58" s="48"/>
      <c r="E58" s="47"/>
      <c r="F58" s="49"/>
      <c r="G58" s="53"/>
      <c r="H58" s="51"/>
      <c r="I58" s="65"/>
      <c r="J58" s="53"/>
      <c r="K58" s="50"/>
      <c r="L58" s="65"/>
      <c r="M58" s="53"/>
      <c r="N58" s="50"/>
      <c r="O58" s="65"/>
      <c r="P58" s="50"/>
    </row>
    <row r="59" spans="1:16" ht="12">
      <c r="A59" s="50"/>
      <c r="B59" s="49"/>
      <c r="C59" s="49"/>
      <c r="D59" s="48"/>
      <c r="E59" s="47"/>
      <c r="F59" s="49"/>
      <c r="G59" s="53"/>
      <c r="H59" s="51"/>
      <c r="I59" s="65"/>
      <c r="J59" s="53"/>
      <c r="K59" s="50"/>
      <c r="L59" s="65"/>
      <c r="M59" s="53"/>
      <c r="N59" s="50"/>
      <c r="O59" s="65"/>
      <c r="P59" s="50"/>
    </row>
    <row r="60" spans="1:16" ht="12">
      <c r="A60" s="50"/>
      <c r="B60" s="49"/>
      <c r="C60" s="49"/>
      <c r="D60" s="48"/>
      <c r="E60" s="47"/>
      <c r="F60" s="49"/>
      <c r="G60" s="53"/>
      <c r="H60" s="51"/>
      <c r="I60" s="65"/>
      <c r="J60" s="53"/>
      <c r="K60" s="50"/>
      <c r="L60" s="65"/>
      <c r="M60" s="53"/>
      <c r="N60" s="50"/>
      <c r="O60" s="65"/>
      <c r="P60" s="50"/>
    </row>
    <row r="61" spans="1:16" ht="12">
      <c r="A61" s="50"/>
      <c r="B61" s="49"/>
      <c r="C61" s="49"/>
      <c r="D61" s="48"/>
      <c r="E61" s="47"/>
      <c r="F61" s="49"/>
      <c r="G61" s="53"/>
      <c r="H61" s="51"/>
      <c r="I61" s="65"/>
      <c r="J61" s="53"/>
      <c r="K61" s="50"/>
      <c r="L61" s="65"/>
      <c r="M61" s="53"/>
      <c r="N61" s="50"/>
      <c r="O61" s="65"/>
      <c r="P61" s="50"/>
    </row>
    <row r="62" spans="1:16" ht="12">
      <c r="A62" s="50"/>
      <c r="B62" s="49"/>
      <c r="C62" s="49"/>
      <c r="D62" s="48"/>
      <c r="E62" s="47"/>
      <c r="F62" s="49"/>
      <c r="G62" s="53"/>
      <c r="H62" s="51"/>
      <c r="I62" s="65"/>
      <c r="J62" s="53"/>
      <c r="K62" s="50"/>
      <c r="L62" s="65"/>
      <c r="M62" s="53"/>
      <c r="N62" s="50"/>
      <c r="O62" s="65"/>
      <c r="P62" s="50"/>
    </row>
    <row r="63" spans="1:16" ht="12">
      <c r="A63" s="50"/>
      <c r="B63" s="49"/>
      <c r="C63" s="49"/>
      <c r="D63" s="48"/>
      <c r="E63" s="47"/>
      <c r="F63" s="49"/>
      <c r="G63" s="53"/>
      <c r="H63" s="51"/>
      <c r="I63" s="65"/>
      <c r="J63" s="53"/>
      <c r="K63" s="50"/>
      <c r="L63" s="65"/>
      <c r="M63" s="53"/>
      <c r="N63" s="50"/>
      <c r="O63" s="65"/>
      <c r="P63" s="50"/>
    </row>
    <row r="64" spans="1:16" ht="12">
      <c r="A64" s="50"/>
      <c r="B64" s="49"/>
      <c r="C64" s="49"/>
      <c r="D64" s="48"/>
      <c r="E64" s="47"/>
      <c r="F64" s="49"/>
      <c r="G64" s="53"/>
      <c r="H64" s="51"/>
      <c r="I64" s="65"/>
      <c r="J64" s="53"/>
      <c r="K64" s="50"/>
      <c r="L64" s="65"/>
      <c r="M64" s="53"/>
      <c r="N64" s="50"/>
      <c r="O64" s="65"/>
      <c r="P64" s="50"/>
    </row>
    <row r="65" spans="1:16" ht="12">
      <c r="A65" s="50"/>
      <c r="B65" s="49"/>
      <c r="C65" s="49"/>
      <c r="D65" s="48"/>
      <c r="E65" s="47"/>
      <c r="F65" s="49"/>
      <c r="G65" s="53"/>
      <c r="H65" s="51"/>
      <c r="I65" s="65"/>
      <c r="J65" s="53"/>
      <c r="K65" s="50"/>
      <c r="L65" s="65"/>
      <c r="M65" s="53"/>
      <c r="N65" s="50"/>
      <c r="O65" s="65"/>
      <c r="P65" s="50"/>
    </row>
    <row r="66" spans="1:16" ht="12">
      <c r="A66" s="50"/>
      <c r="B66" s="49"/>
      <c r="C66" s="49"/>
      <c r="D66" s="48"/>
      <c r="E66" s="47"/>
      <c r="F66" s="49"/>
      <c r="G66" s="53"/>
      <c r="H66" s="51"/>
      <c r="I66" s="65"/>
      <c r="J66" s="53"/>
      <c r="K66" s="50"/>
      <c r="L66" s="65"/>
      <c r="M66" s="53"/>
      <c r="N66" s="50"/>
      <c r="O66" s="65"/>
      <c r="P66" s="50"/>
    </row>
    <row r="67" spans="1:16" ht="12">
      <c r="A67" s="50"/>
      <c r="B67" s="49"/>
      <c r="C67" s="49"/>
      <c r="D67" s="48"/>
      <c r="E67" s="47"/>
      <c r="F67" s="49"/>
      <c r="G67" s="53"/>
      <c r="H67" s="51"/>
      <c r="I67" s="65"/>
      <c r="J67" s="53"/>
      <c r="K67" s="50"/>
      <c r="L67" s="65"/>
      <c r="M67" s="53"/>
      <c r="N67" s="50"/>
      <c r="O67" s="65"/>
      <c r="P67" s="50"/>
    </row>
    <row r="68" spans="1:16" ht="12">
      <c r="A68" s="50"/>
      <c r="B68" s="49"/>
      <c r="C68" s="49"/>
      <c r="D68" s="48"/>
      <c r="E68" s="47"/>
      <c r="F68" s="49"/>
      <c r="G68" s="53"/>
      <c r="H68" s="51"/>
      <c r="I68" s="65"/>
      <c r="J68" s="53"/>
      <c r="K68" s="50"/>
      <c r="L68" s="65"/>
      <c r="M68" s="53"/>
      <c r="N68" s="50"/>
      <c r="O68" s="65"/>
      <c r="P68" s="50"/>
    </row>
    <row r="69" spans="1:16" ht="12">
      <c r="A69" s="50"/>
      <c r="B69" s="49"/>
      <c r="C69" s="49"/>
      <c r="D69" s="48"/>
      <c r="E69" s="47"/>
      <c r="F69" s="49"/>
      <c r="G69" s="53"/>
      <c r="H69" s="51"/>
      <c r="I69" s="65"/>
      <c r="J69" s="53"/>
      <c r="K69" s="50"/>
      <c r="L69" s="65"/>
      <c r="M69" s="53"/>
      <c r="N69" s="50"/>
      <c r="O69" s="65"/>
      <c r="P69" s="50"/>
    </row>
    <row r="70" spans="1:16" ht="12">
      <c r="A70" s="50"/>
      <c r="B70" s="49"/>
      <c r="C70" s="49"/>
      <c r="D70" s="48"/>
      <c r="E70" s="47"/>
      <c r="F70" s="49"/>
      <c r="G70" s="53"/>
      <c r="H70" s="51"/>
      <c r="I70" s="65"/>
      <c r="J70" s="53"/>
      <c r="K70" s="50"/>
      <c r="L70" s="65"/>
      <c r="M70" s="53"/>
      <c r="N70" s="50"/>
      <c r="O70" s="65"/>
      <c r="P70" s="50"/>
    </row>
    <row r="71" spans="1:16" ht="12">
      <c r="A71" s="50"/>
      <c r="B71" s="49"/>
      <c r="C71" s="49"/>
      <c r="D71" s="48"/>
      <c r="E71" s="47"/>
      <c r="F71" s="49"/>
      <c r="G71" s="53"/>
      <c r="H71" s="51"/>
      <c r="I71" s="65"/>
      <c r="J71" s="53"/>
      <c r="K71" s="50"/>
      <c r="L71" s="65"/>
      <c r="M71" s="53"/>
      <c r="N71" s="50"/>
      <c r="O71" s="65"/>
      <c r="P71" s="50"/>
    </row>
    <row r="72" spans="1:16" ht="12">
      <c r="A72" s="50"/>
      <c r="B72" s="49"/>
      <c r="C72" s="49"/>
      <c r="D72" s="48"/>
      <c r="E72" s="47"/>
      <c r="F72" s="49"/>
      <c r="G72" s="53"/>
      <c r="H72" s="51"/>
      <c r="I72" s="65"/>
      <c r="J72" s="53"/>
      <c r="K72" s="50"/>
      <c r="L72" s="65"/>
      <c r="M72" s="53"/>
      <c r="N72" s="50"/>
      <c r="O72" s="65"/>
      <c r="P72" s="50"/>
    </row>
    <row r="73" spans="1:16" ht="12">
      <c r="A73" s="50"/>
      <c r="B73" s="49"/>
      <c r="C73" s="49"/>
      <c r="D73" s="48"/>
      <c r="E73" s="47"/>
      <c r="F73" s="49"/>
      <c r="G73" s="53"/>
      <c r="H73" s="51"/>
      <c r="I73" s="65"/>
      <c r="J73" s="53"/>
      <c r="K73" s="50"/>
      <c r="L73" s="65"/>
      <c r="M73" s="53"/>
      <c r="N73" s="50"/>
      <c r="O73" s="65"/>
      <c r="P73" s="50"/>
    </row>
    <row r="74" spans="1:16" ht="12">
      <c r="A74" s="50"/>
      <c r="B74" s="49"/>
      <c r="C74" s="49"/>
      <c r="D74" s="48"/>
      <c r="E74" s="47"/>
      <c r="F74" s="49"/>
      <c r="G74" s="53"/>
      <c r="H74" s="51"/>
      <c r="I74" s="65"/>
      <c r="J74" s="53"/>
      <c r="K74" s="50"/>
      <c r="L74" s="65"/>
      <c r="M74" s="53"/>
      <c r="N74" s="50"/>
      <c r="O74" s="65"/>
      <c r="P74" s="50"/>
    </row>
    <row r="75" spans="1:16" ht="12">
      <c r="A75" s="50"/>
      <c r="B75" s="49"/>
      <c r="C75" s="49"/>
      <c r="D75" s="48"/>
      <c r="E75" s="47"/>
      <c r="F75" s="49"/>
      <c r="G75" s="53"/>
      <c r="H75" s="51"/>
      <c r="I75" s="65"/>
      <c r="J75" s="53"/>
      <c r="K75" s="50"/>
      <c r="L75" s="65"/>
      <c r="M75" s="53"/>
      <c r="N75" s="50"/>
      <c r="O75" s="65"/>
      <c r="P75" s="50"/>
    </row>
    <row r="76" spans="1:16" ht="12">
      <c r="A76" s="50"/>
      <c r="B76" s="49"/>
      <c r="C76" s="49"/>
      <c r="D76" s="48"/>
      <c r="E76" s="47"/>
      <c r="F76" s="49"/>
      <c r="G76" s="53"/>
      <c r="H76" s="51"/>
      <c r="I76" s="65"/>
      <c r="J76" s="53"/>
      <c r="K76" s="50"/>
      <c r="L76" s="65"/>
      <c r="M76" s="53"/>
      <c r="N76" s="50"/>
      <c r="O76" s="65"/>
      <c r="P76" s="50"/>
    </row>
    <row r="77" spans="1:16" ht="12">
      <c r="A77" s="50"/>
      <c r="B77" s="49"/>
      <c r="C77" s="49"/>
      <c r="D77" s="48"/>
      <c r="E77" s="47"/>
      <c r="F77" s="49"/>
      <c r="G77" s="53"/>
      <c r="H77" s="51"/>
      <c r="I77" s="65"/>
      <c r="J77" s="53"/>
      <c r="K77" s="50"/>
      <c r="L77" s="65"/>
      <c r="M77" s="53"/>
      <c r="N77" s="50"/>
      <c r="O77" s="65"/>
      <c r="P77" s="50"/>
    </row>
    <row r="78" spans="1:16" ht="12">
      <c r="A78" s="50"/>
      <c r="B78" s="49"/>
      <c r="C78" s="49"/>
      <c r="D78" s="48"/>
      <c r="E78" s="47"/>
      <c r="F78" s="49"/>
      <c r="G78" s="53"/>
      <c r="H78" s="51"/>
      <c r="I78" s="65"/>
      <c r="J78" s="53"/>
      <c r="K78" s="50"/>
      <c r="L78" s="65"/>
      <c r="M78" s="53"/>
      <c r="N78" s="50"/>
      <c r="O78" s="65"/>
      <c r="P78" s="50"/>
    </row>
    <row r="79" spans="1:16" ht="12">
      <c r="A79" s="50"/>
      <c r="B79" s="49"/>
      <c r="C79" s="49"/>
      <c r="D79" s="48"/>
      <c r="E79" s="47"/>
      <c r="F79" s="49"/>
      <c r="G79" s="53"/>
      <c r="H79" s="51"/>
      <c r="I79" s="65"/>
      <c r="J79" s="53"/>
      <c r="K79" s="50"/>
      <c r="L79" s="65"/>
      <c r="M79" s="53"/>
      <c r="N79" s="50"/>
      <c r="O79" s="65"/>
      <c r="P79" s="50"/>
    </row>
  </sheetData>
  <sheetProtection/>
  <autoFilter ref="E1:E36"/>
  <printOptions horizontalCentered="1"/>
  <pageMargins left="0.15748031496062992" right="0.15748031496062992" top="0.5511811023622047" bottom="0.1968503937007874" header="0.2362204724409449" footer="0.15748031496062992"/>
  <pageSetup horizontalDpi="600" verticalDpi="600" orientation="landscape" paperSize="9" scale="115" r:id="rId1"/>
  <headerFooter alignWithMargins="0">
    <oddHeader>&amp;LLe 8 juin 2019&amp;CÉtampes&amp;RPOM - zone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Soizic</dc:creator>
  <cp:keywords/>
  <dc:description/>
  <cp:lastModifiedBy>ALAIN YVÉ</cp:lastModifiedBy>
  <cp:lastPrinted>2019-04-08T15:21:01Z</cp:lastPrinted>
  <dcterms:created xsi:type="dcterms:W3CDTF">2007-09-30T12:28:26Z</dcterms:created>
  <dcterms:modified xsi:type="dcterms:W3CDTF">2019-06-10T15:45:12Z</dcterms:modified>
  <cp:category/>
  <cp:version/>
  <cp:contentType/>
  <cp:contentStatus/>
</cp:coreProperties>
</file>